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wearehivos-my.sharepoint.com/personal/ngathumbi_hivos_org/Documents/Documents/My working folder/Annual report 2025/Redacted Reports for IATI/"/>
    </mc:Choice>
  </mc:AlternateContent>
  <xr:revisionPtr revIDLastSave="0" documentId="8_{17813252-67EC-4728-B615-736EA23D5C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1-2025 RF" sheetId="1" r:id="rId1"/>
    <sheet name="Sheet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1e+rtYcfxbYIAgT2OdvkPfZjX0q9+PUWY/EnHwMrgP4="/>
    </ext>
  </extLst>
</workbook>
</file>

<file path=xl/calcChain.xml><?xml version="1.0" encoding="utf-8"?>
<calcChain xmlns="http://schemas.openxmlformats.org/spreadsheetml/2006/main">
  <c r="H15" i="1" l="1"/>
  <c r="G15" i="1"/>
  <c r="G17" i="1"/>
  <c r="G14" i="1"/>
  <c r="H96" i="1"/>
  <c r="G96" i="1"/>
  <c r="H95" i="1"/>
  <c r="G95" i="1"/>
  <c r="H93" i="1"/>
  <c r="G93" i="1"/>
  <c r="H91" i="1"/>
  <c r="G91" i="1"/>
  <c r="H90" i="1"/>
  <c r="G90" i="1"/>
  <c r="H88" i="1"/>
  <c r="G88" i="1"/>
  <c r="H87" i="1"/>
  <c r="G87" i="1"/>
  <c r="H86" i="1"/>
  <c r="G86" i="1"/>
  <c r="H85" i="1"/>
  <c r="G85" i="1"/>
  <c r="H80" i="1"/>
  <c r="G80" i="1"/>
  <c r="H78" i="1"/>
  <c r="G78" i="1"/>
  <c r="H77" i="1"/>
  <c r="G77" i="1"/>
  <c r="H76" i="1"/>
  <c r="G76" i="1"/>
  <c r="H73" i="1"/>
  <c r="G73" i="1"/>
  <c r="H72" i="1"/>
  <c r="G72" i="1"/>
  <c r="H71" i="1"/>
  <c r="G71" i="1"/>
  <c r="H70" i="1"/>
  <c r="G70" i="1"/>
  <c r="H66" i="1"/>
  <c r="G66" i="1"/>
  <c r="H65" i="1"/>
  <c r="G65" i="1"/>
  <c r="H63" i="1"/>
  <c r="G63" i="1"/>
  <c r="H62" i="1"/>
  <c r="G62" i="1"/>
  <c r="H61" i="1"/>
  <c r="G61" i="1"/>
  <c r="H59" i="1"/>
  <c r="G59" i="1"/>
  <c r="H57" i="1"/>
  <c r="G57" i="1"/>
  <c r="H56" i="1"/>
  <c r="G56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1" i="1"/>
  <c r="G41" i="1"/>
  <c r="H40" i="1"/>
  <c r="G40" i="1"/>
  <c r="H39" i="1"/>
  <c r="G39" i="1"/>
  <c r="H38" i="1"/>
  <c r="G38" i="1"/>
  <c r="H37" i="1"/>
  <c r="G37" i="1"/>
  <c r="H36" i="1"/>
  <c r="G36" i="1"/>
  <c r="H34" i="1"/>
  <c r="G34" i="1"/>
  <c r="H33" i="1"/>
  <c r="G33" i="1"/>
  <c r="H32" i="1"/>
  <c r="G32" i="1"/>
  <c r="H31" i="1"/>
  <c r="G31" i="1"/>
  <c r="H29" i="1"/>
  <c r="G29" i="1"/>
  <c r="H28" i="1"/>
  <c r="G28" i="1"/>
  <c r="H27" i="1"/>
  <c r="G27" i="1"/>
  <c r="H26" i="1"/>
  <c r="G26" i="1"/>
  <c r="H25" i="1"/>
  <c r="G25" i="1"/>
  <c r="H23" i="1"/>
  <c r="G23" i="1"/>
  <c r="H22" i="1"/>
  <c r="G22" i="1"/>
  <c r="H21" i="1"/>
  <c r="G21" i="1"/>
  <c r="H20" i="1"/>
  <c r="G20" i="1"/>
  <c r="H17" i="1"/>
  <c r="H14" i="1"/>
</calcChain>
</file>

<file path=xl/sharedStrings.xml><?xml version="1.0" encoding="utf-8"?>
<sst xmlns="http://schemas.openxmlformats.org/spreadsheetml/2006/main" count="290" uniqueCount="201">
  <si>
    <t>2021 - 2025 Results Framework</t>
  </si>
  <si>
    <t>Outcomes, intervention strategies and main activities</t>
  </si>
  <si>
    <t xml:space="preserve">Expected output </t>
  </si>
  <si>
    <t>Org Responsible</t>
  </si>
  <si>
    <t>Spending 2021-2025 All Consortium Members</t>
  </si>
  <si>
    <t>Unit of measure</t>
  </si>
  <si>
    <t>T: Targets | A: Achievement</t>
  </si>
  <si>
    <t>Overall</t>
  </si>
  <si>
    <t>Intermediate outcome 1: Strengthened CSOs are inclusive of or led by young women from four rights holder groups, and work together in a CoA to defend and promote their SRH-R.</t>
  </si>
  <si>
    <t>Regranting</t>
  </si>
  <si>
    <t>T</t>
  </si>
  <si>
    <t>A</t>
  </si>
  <si>
    <t>1.1. Setting up and realising the smooth and inspirational functioning of the CoA</t>
  </si>
  <si>
    <t>1.1.1. In nine countries, local organizations have developed individual and/or joint project proposals of good quality.</t>
  </si>
  <si>
    <t xml:space="preserve"># and quality of organizational level and joint plans. </t>
  </si>
  <si>
    <t xml:space="preserve">Hivos </t>
  </si>
  <si>
    <t>Plans</t>
  </si>
  <si>
    <t>1.1.2 In nine countries, participatory assessment panels or other participatory regranting mechanisms are operational.</t>
  </si>
  <si>
    <t># of participatory assessment panels or other participatory regranting mechanisms</t>
  </si>
  <si>
    <t>Panels</t>
  </si>
  <si>
    <t>1.1.3. Making an accessible overview at country level of capacity strengthening needs and capacity strengthening offers, of local organizations and consortium members.</t>
  </si>
  <si>
    <t>- Overview of capacity strengthening needs and offers per country available.</t>
  </si>
  <si>
    <t>Capacity assessment</t>
  </si>
  <si>
    <t>1.1.5. Trainings and (linking and learning) workshops for CoA facilitators realized, coaching and support structures in place</t>
  </si>
  <si>
    <t># CoA facilitators trained (or contracted 2021)</t>
  </si>
  <si>
    <t>All</t>
  </si>
  <si>
    <t>People</t>
  </si>
  <si>
    <t># facilitators confident and able to facilitate, support and coordinate CoA meetings</t>
  </si>
  <si>
    <t>Outcomes</t>
  </si>
  <si>
    <t xml:space="preserve">1.2 Psychosocial wellbeing and leadership development </t>
  </si>
  <si>
    <t>1.2.1. COA facilitators engage in leadership development and coaching trajectory</t>
  </si>
  <si>
    <t># CoA facilitators and COA members engaged in trajectory</t>
  </si>
  <si>
    <t>RD</t>
  </si>
  <si>
    <t>1.2.3. Support to COA Facilitators</t>
  </si>
  <si>
    <t>CoAFs supported to fulfill their role</t>
  </si>
  <si>
    <t>1.2.4. Young women rights holders increasingly take up leadership roles in their organizations, in networks and other joint spaces, and in preparations of (advocacy) events.</t>
  </si>
  <si>
    <t># young women rights holders who have a leading role in their organizations, in networks and other joint spaces, and in advocacy events.</t>
  </si>
  <si>
    <t>1.3 Knowledge, capacities, skills, tools and stronger networks for SRH-R advocacy.</t>
  </si>
  <si>
    <t>1.3.3. Resource development (online and offline)</t>
  </si>
  <si>
    <t>- Resource developed to support capacity strengthening of COAs</t>
  </si>
  <si>
    <t>RD/Saatch</t>
  </si>
  <si>
    <t xml:space="preserve">Resources </t>
  </si>
  <si>
    <t>1.3.4. Work with COA and rights holders to develop key advocacy and campaign messages</t>
  </si>
  <si>
    <t># of messages developed</t>
  </si>
  <si>
    <t>Saatchi</t>
  </si>
  <si>
    <t xml:space="preserve">Messages </t>
  </si>
  <si>
    <t>1.3.5 Training on oposition monitoring and mitigation during in country training</t>
  </si>
  <si>
    <t># of women rights holders trained</t>
  </si>
  <si>
    <t xml:space="preserve">Femnet </t>
  </si>
  <si>
    <t>1.3.7. Train young women rights holders and their organizations on national, regional, and international level SRH-R policies and laws, and know to use tools and methodologies to influence these.</t>
  </si>
  <si>
    <t># young women rights holders and their organizations that have been trained.</t>
  </si>
  <si>
    <t>#/young women rights holders and their organizations that participate in policy and decision-making bodies</t>
  </si>
  <si>
    <t>COA organizations</t>
  </si>
  <si>
    <t>1.4 Organisational strengthening</t>
  </si>
  <si>
    <t xml:space="preserve">1.4.1. M&amp;E refresher training on Outcome harvesting </t>
  </si>
  <si>
    <t># of persons trained on Outcome Harvesting</t>
  </si>
  <si>
    <t>people</t>
  </si>
  <si>
    <t xml:space="preserve">1.4.2. Financial independence and resilience training </t>
  </si>
  <si>
    <t># /%organizations have increased financial capacities</t>
  </si>
  <si>
    <t>Hivos</t>
  </si>
  <si>
    <t>organizations</t>
  </si>
  <si>
    <t xml:space="preserve">1.4.4. In nine countries, organizations have stronger organizational structures (for example financial-administrative and / or decision-making structures and / or PMEL systems) </t>
  </si>
  <si>
    <t># organizations engaged in organizational capacity strengthening activities.</t>
  </si>
  <si>
    <t># changes in organizational structures.</t>
  </si>
  <si>
    <t xml:space="preserve">Changes </t>
  </si>
  <si>
    <t>Feedback of organizations.</t>
  </si>
  <si>
    <t>1.5 Data and research</t>
  </si>
  <si>
    <t xml:space="preserve">1.5.1 Research into history and online publication (Women's Achievement Timeline) 'live' and updated  current SRH-R movement and leaders </t>
  </si>
  <si>
    <t>- Research realized and online publication 'live' and updated</t>
  </si>
  <si>
    <t>Pubs</t>
  </si>
  <si>
    <t>1.5.2. Longitudinal studies on the COAs kick off</t>
  </si>
  <si>
    <t xml:space="preserve"># Countries participating in Local ownership longitudinal survey </t>
  </si>
  <si>
    <t xml:space="preserve">Studies </t>
  </si>
  <si>
    <t>1.5.3 Rights holders and their organizations engage in training on research and data collection, and are able use this in their advocacy.</t>
  </si>
  <si>
    <t># trainings in doing research, gathering data or using this information for SRH-R advocacy.</t>
  </si>
  <si>
    <t xml:space="preserve">Trainings </t>
  </si>
  <si>
    <t># of participants in training disaggregated by rights holder group, gender and age</t>
  </si>
  <si>
    <t>1.6 Safety and security, risk and conflict</t>
  </si>
  <si>
    <t xml:space="preserve">1.6.1. Developing and agreeing on safety and security procedures, including a monitoring and reporting system, mitigation measures and crisis protocols </t>
  </si>
  <si>
    <r>
      <rPr>
        <sz val="8"/>
        <color theme="1"/>
        <rFont val="Avenir Next LT Pro"/>
      </rPr>
      <t>Updated - Revised Overarching safety and security procedures, including a monitoring system, mitigation measures, and crisis protocols in place and implemented.</t>
    </r>
  </si>
  <si>
    <t>Protocols</t>
  </si>
  <si>
    <t>1.6.2. Space to develop and share safety and security mechanisms to mitigate negative backlash</t>
  </si>
  <si>
    <t xml:space="preserve">- Participants aware of safety and security mechanisms and able to use mechanisms on the local level. </t>
  </si>
  <si>
    <t xml:space="preserve">1.6.3. Fine-tune/ updating of safety and security procedures at the national level, including a monitoring system, mitigation measures, and crisis protocols.  </t>
  </si>
  <si>
    <t xml:space="preserve"># Safety and security procedures operational at the national level, including a monitoring system, mitigation measures and crisis protocols.  </t>
  </si>
  <si>
    <t>1.6.4. Safety and security focal persons are trained and coached</t>
  </si>
  <si>
    <t xml:space="preserve"># of trainings and coaching sessions for HO and COAs S&amp;S focal persons </t>
  </si>
  <si>
    <t>1.6.5. Developing and agreeing on overarching risk- and conflict-analysis, monitoring and mitigation procedures</t>
  </si>
  <si>
    <t>- Overarching risk- and conflict analysis, monitoring and mitigation procedures in place and implemented.</t>
  </si>
  <si>
    <t>Hivos/All</t>
  </si>
  <si>
    <t>Protocol</t>
  </si>
  <si>
    <t xml:space="preserve">1.6.6. Fine-tune/updating  risk- and conflict analysis, monitoring and mitigation procedures at the national level. </t>
  </si>
  <si>
    <t xml:space="preserve"># Risk- and conflict analysis, monitoring and mitigation procedures in place and implemented. </t>
  </si>
  <si>
    <t xml:space="preserve">All/hivos </t>
  </si>
  <si>
    <t>1.7 Linking and learning</t>
  </si>
  <si>
    <t>1.7.1. Realizing 'Open' CoA sessions to stimulate cross-over and joint collaborations</t>
  </si>
  <si>
    <t># and content of 'Open' CoA sessions</t>
  </si>
  <si>
    <t>HO</t>
  </si>
  <si>
    <t>Sessions</t>
  </si>
  <si>
    <r>
      <rPr>
        <sz val="8"/>
        <color theme="1"/>
        <rFont val="Avenir"/>
      </rPr>
      <t xml:space="preserve"># of joint initiatives with organizations or actors not funded by </t>
    </r>
    <r>
      <rPr>
        <i/>
        <sz val="8"/>
        <color theme="1"/>
        <rFont val="Avenir Next LT Pro"/>
      </rPr>
      <t>We Lead</t>
    </r>
  </si>
  <si>
    <t>1.7.3. Introducing and linking local organizations to RDs Youth Collective Platform</t>
  </si>
  <si>
    <t>- Local organizations introduced and linked to Youth Collective Platform</t>
  </si>
  <si>
    <t>Organizations</t>
  </si>
  <si>
    <t>1.7.4. Innovative crossover initiatives on SRH-R advocacy developed and implemented.</t>
  </si>
  <si>
    <t># of young women rights holder organizations, outside actors, ‘unusual’ and potential allies participating.</t>
  </si>
  <si>
    <t># of innovative, cross-over initiatives on SRH-</t>
  </si>
  <si>
    <t>Event</t>
  </si>
  <si>
    <t>SRHR advocacy developed and implemented.</t>
  </si>
  <si>
    <t>Strategies</t>
  </si>
  <si>
    <t>Quality of collaborations</t>
  </si>
  <si>
    <t>Feedback of participants.</t>
  </si>
  <si>
    <t>1.7.5. Internal learning and feedback sessions within the CoA, to share and discuss project plans, results and bottlenecks.</t>
  </si>
  <si>
    <t># of COA-sessions in which plans and results and bottlenecks are shared and discussed.</t>
  </si>
  <si>
    <t xml:space="preserve">Sessions </t>
  </si>
  <si>
    <t>Global linking and learning forum held</t>
  </si>
  <si>
    <t>Intermediate outcome 2: The general public increasingly acknowledges and supports young women’s SRHR</t>
  </si>
  <si>
    <t>2.1 Safe space dialogues to engage a growing number of supportive allies for rightsholders' SRH-R</t>
  </si>
  <si>
    <t>2.1.3 Create an online platform on which organizations can share information</t>
  </si>
  <si>
    <t># of articles on SRH-R of rights holders</t>
  </si>
  <si>
    <t>ALL</t>
  </si>
  <si>
    <t>Articles</t>
  </si>
  <si>
    <t>2.1.5 Rights holders engage in dialogue with their direct circles, influencers and societal leaders.</t>
  </si>
  <si>
    <t># of dialogues and influencing initiatives by rights holders and their organizations</t>
  </si>
  <si>
    <t xml:space="preserve">Dialogues </t>
  </si>
  <si>
    <t>2.2 Developing communication and campaigning skills of rightholder groups and CSOs</t>
  </si>
  <si>
    <t>2.2.1.  Developing communication capacity of the rights holders and their organizations</t>
  </si>
  <si>
    <t># of workshops conducted</t>
  </si>
  <si>
    <t xml:space="preserve">Hivos/Saatchi/Akahata </t>
  </si>
  <si>
    <t>2.3 Designing and implementing campaigns</t>
  </si>
  <si>
    <t>2.3.1. Amplifying rights holders voices through various communication platforms</t>
  </si>
  <si>
    <t># of publications</t>
  </si>
  <si>
    <t>Hivos/RD</t>
  </si>
  <si>
    <t>2.3.2 Rights holders have tools and strategies to implement activities to influence public opinion on SRH-R</t>
  </si>
  <si>
    <t># of trainings and coaching-sessions with rights holders</t>
  </si>
  <si>
    <t>Hivos/Saatchi/Marsa</t>
  </si>
  <si>
    <t xml:space="preserve">Sessions  </t>
  </si>
  <si>
    <t>2.3.3 Rights holders undertake activities to influence public opinion on SRH-R issues</t>
  </si>
  <si>
    <t># of influencing initiatives by rights holders and their organizations</t>
  </si>
  <si>
    <t xml:space="preserve">Initiatives </t>
  </si>
  <si>
    <t>2.4 Engaging media</t>
  </si>
  <si>
    <t>2.4.1. Reaching out to media; informing them about rights holders’ SRH-R, and connecting to relevant groups and/or events.</t>
  </si>
  <si>
    <t>Hivos/</t>
  </si>
  <si>
    <t>2.4.2 Positive messages on rights holders’ SRH-R on (social) media</t>
  </si>
  <si>
    <t>proportion of positive messages on rights holders’ SRH-R in (social) media</t>
  </si>
  <si>
    <t>Intermediate outcome 3: Health-service providers are more aware of the SRH-R needs and situation of rightsholder groups, and increasingly provide accessible, comprehensive, high-quality, inclusive and respectful SRH-R information and services.</t>
  </si>
  <si>
    <t>3.1 Advocacy, dialogue and training with health service staff</t>
  </si>
  <si>
    <t>3.1.1. Train staff from the Ministry of Health on inclusive SRH-R</t>
  </si>
  <si>
    <t>- Staff of Ministry of Health trains healthcare workers on inclusive SRH-R</t>
  </si>
  <si>
    <t>COAs/
Marsa</t>
  </si>
  <si>
    <t xml:space="preserve">People  </t>
  </si>
  <si>
    <t>205</t>
  </si>
  <si>
    <t>3.1.2. Establishment of national health advocacy champions forum</t>
  </si>
  <si>
    <t># of healthcare workers with strengthened capacity</t>
  </si>
  <si>
    <t xml:space="preserve">People </t>
  </si>
  <si>
    <t xml:space="preserve">3.1.3 Rights holders have tools, capacities and skills to engage in dialogue with, create awareness, and train health service providers in issues related to their SRH-R. </t>
  </si>
  <si>
    <t>Hivos/
Marsa</t>
  </si>
  <si>
    <t># feedback of rights holders</t>
  </si>
  <si>
    <t xml:space="preserve">Outcomes </t>
  </si>
  <si>
    <t>3.2 Monitoring and research of health service provision</t>
  </si>
  <si>
    <t>Level of CoA appreciation for changes in health service provision (as expressed by award for best clinic &amp; recognition of best practices)</t>
  </si>
  <si>
    <t xml:space="preserve">PV/Hivos </t>
  </si>
  <si>
    <t>3.2.2 Health workers/health facility managers attending Open CoA sessions</t>
  </si>
  <si>
    <t># health workers/health facility managers invited to and attending Open CoA sessions</t>
  </si>
  <si>
    <t xml:space="preserve">3.2.3 Research on SRH-R undertaken </t>
  </si>
  <si>
    <t># of researches on SRH-R undertaken with and by rights holders (breakdown by rights holder group)</t>
  </si>
  <si>
    <t xml:space="preserve">Researches </t>
  </si>
  <si>
    <t># of rights holders using the available data to improve their access to and the quality of SRH-R information and services (breakdown by rights holder group)</t>
  </si>
  <si>
    <t xml:space="preserve">Rights holders </t>
  </si>
  <si>
    <t>3.3 Lobby to improve accessibility to SRH-R information and services</t>
  </si>
  <si>
    <t>3.3.1. Stimulate creative expressions to enhance advocacy with SRH-R providers</t>
  </si>
  <si>
    <t>Creative expression to improve SRH-R information and services.</t>
  </si>
  <si>
    <t>Intermediate outcome 4: Duty-bearers increasingly design, adopt and implement laws and policies that respect and protect the SRH-R of young women from rights holder groups.</t>
  </si>
  <si>
    <t>4.1. Local level dialogues and advocacy with duty-bearers to improve laws and policies and / or their implementation</t>
  </si>
  <si>
    <t>4.1.1. Local policy advocacy engagements</t>
  </si>
  <si>
    <t># of local advocacy document/ issues developed</t>
  </si>
  <si>
    <t xml:space="preserve">Documents </t>
  </si>
  <si>
    <t>4.1.2 Comprehensive transfer of LILO inclusion methodology to LILO facilitators within COAs</t>
  </si>
  <si>
    <t>PV</t>
  </si>
  <si>
    <t xml:space="preserve">4.1.3 Training and coaching of rights holders to strengthen lobby and advocacy capacities, skills and networks. </t>
  </si>
  <si>
    <t xml:space="preserve"># of trainings / coaching with </t>
  </si>
  <si>
    <t>Saatchi, Femnet</t>
  </si>
  <si>
    <t>Session</t>
  </si>
  <si>
    <t># of participants</t>
  </si>
  <si>
    <t>4.2 National level dialogues and advocacy with duty bearers for improved laws and policies and / or their implementation</t>
  </si>
  <si>
    <t>4.2.1.  Stimulate creative expressions to enhance SRH-R advocacy to influence duty-bearers</t>
  </si>
  <si>
    <t xml:space="preserve">- Creative expression to improve SRH-R information and services. </t>
  </si>
  <si>
    <t>4.2.2.  High level policy dialogue engagements</t>
  </si>
  <si>
    <t xml:space="preserve"># of high level policy engagements </t>
  </si>
  <si>
    <t>Dialogues sessions</t>
  </si>
  <si>
    <t>4.3 Regional level dialogues and advocacy with duty bearers for improved laws and policies and / or  their implementation</t>
  </si>
  <si>
    <t xml:space="preserve">4.3.1.  Stimulate creative expressions to enhance SRH-R advocacy to influence duty-bearers </t>
  </si>
  <si>
    <t>- Creative expression to improve SRH-R information and services.</t>
  </si>
  <si>
    <r>
      <rPr>
        <sz val="8"/>
        <color rgb="FFFF0000"/>
        <rFont val="Avenir"/>
      </rPr>
      <t>4.4</t>
    </r>
    <r>
      <rPr>
        <b/>
        <sz val="8"/>
        <color rgb="FFFF0000"/>
        <rFont val="Avenir Next LT Pro"/>
      </rPr>
      <t xml:space="preserve"> </t>
    </r>
    <r>
      <rPr>
        <sz val="8"/>
        <color rgb="FFFF0000"/>
        <rFont val="Avenir Next LT Pro"/>
      </rPr>
      <t>international level dialogues and advocacy with duty bearers for improved laws and policies and / or  their implementation</t>
    </r>
  </si>
  <si>
    <t xml:space="preserve">4.4.1. Participation in global events to follow up on international commitments (CSW, CPD, among others) </t>
  </si>
  <si>
    <t># of recommendations of RH included in policy documents</t>
  </si>
  <si>
    <t xml:space="preserve">Recommendations </t>
  </si>
  <si>
    <t># of EPU recommendations on SRHR “aceptados por el estado de Honduras"</t>
  </si>
  <si>
    <t xml:space="preserve">1.2.2. Outreach, engagement and selection  process for LILO facilitators </t>
  </si>
  <si>
    <t># of people trained on LILO methodologies</t>
  </si>
  <si>
    <t>3.2.1 Rightsholders and their organisations -with the support of the consortium partners - implement activities to influence health service providers.</t>
  </si>
  <si>
    <t>5 - 1 facility per HSMA implementing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</si>
</sst>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_-;\-[$€-2]\ * #,##0_-;_-[$€-2]\ * &quot;-&quot;??_-;_-@"/>
  </numFmts>
  <fonts count="25">
    <font>
      <sz val="11"/>
      <color theme="1"/>
      <name val="Calibri"/>
      <scheme val="minor"/>
    </font>
    <font>
      <sz val="8"/>
      <color theme="1"/>
      <name val="Avenir"/>
    </font>
    <font>
      <b/>
      <sz val="8"/>
      <color theme="1"/>
      <name val="Avenir"/>
    </font>
    <font>
      <sz val="8"/>
      <color rgb="FFFF0000"/>
      <name val="Avenir"/>
    </font>
    <font>
      <sz val="11"/>
      <color theme="1"/>
      <name val="Calibri"/>
    </font>
    <font>
      <b/>
      <sz val="8"/>
      <color theme="0"/>
      <name val="Avenir"/>
    </font>
    <font>
      <b/>
      <sz val="8"/>
      <color rgb="FFFF0000"/>
      <name val="Avenir"/>
    </font>
    <font>
      <b/>
      <sz val="11"/>
      <color theme="1"/>
      <name val="Calibri"/>
    </font>
    <font>
      <b/>
      <sz val="8"/>
      <color rgb="FFC00000"/>
      <name val="Avenir"/>
    </font>
    <font>
      <sz val="11"/>
      <name val="Calibri"/>
    </font>
    <font>
      <sz val="8"/>
      <color rgb="FFFFFFFF"/>
      <name val="Avenir"/>
    </font>
    <font>
      <b/>
      <sz val="8"/>
      <color rgb="FF0070C0"/>
      <name val="Avenir"/>
    </font>
    <font>
      <i/>
      <sz val="8"/>
      <color theme="1"/>
      <name val="Avenir"/>
    </font>
    <font>
      <strike/>
      <sz val="8"/>
      <color rgb="FFFF0000"/>
      <name val="Avenir"/>
    </font>
    <font>
      <strike/>
      <sz val="8"/>
      <color theme="1"/>
      <name val="Avenir"/>
    </font>
    <font>
      <sz val="10"/>
      <color rgb="FFFF0000"/>
      <name val="Calibri"/>
    </font>
    <font>
      <i/>
      <sz val="8"/>
      <color rgb="FF0070C0"/>
      <name val="Avenir"/>
    </font>
    <font>
      <b/>
      <sz val="8"/>
      <color rgb="FFFFFFFF"/>
      <name val="Avenir"/>
    </font>
    <font>
      <b/>
      <i/>
      <sz val="8"/>
      <color rgb="FF0070C0"/>
      <name val="Avenir"/>
    </font>
    <font>
      <sz val="8"/>
      <color theme="1"/>
      <name val="Avenir Next LT Pro"/>
    </font>
    <font>
      <i/>
      <sz val="8"/>
      <color theme="1"/>
      <name val="Avenir Next LT Pro"/>
    </font>
    <font>
      <b/>
      <sz val="8"/>
      <color rgb="FFFF0000"/>
      <name val="Avenir Next LT Pro"/>
    </font>
    <font>
      <sz val="8"/>
      <color rgb="FFFF0000"/>
      <name val="Avenir Next LT Pro"/>
    </font>
    <font>
      <sz val="11"/>
      <color theme="1"/>
      <name val="Calibri"/>
      <scheme val="minor"/>
    </font>
    <font>
      <sz val="8"/>
      <name val="Aveni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0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4" fillId="0" borderId="2" xfId="0" applyFont="1" applyBorder="1"/>
    <xf numFmtId="0" fontId="1" fillId="3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4" fillId="4" borderId="2" xfId="0" applyFont="1" applyFill="1" applyBorder="1"/>
    <xf numFmtId="0" fontId="1" fillId="3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top" wrapText="1"/>
    </xf>
    <xf numFmtId="0" fontId="7" fillId="0" borderId="2" xfId="0" applyFont="1" applyBorder="1"/>
    <xf numFmtId="0" fontId="2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1" fillId="5" borderId="2" xfId="0" applyFont="1" applyFill="1" applyBorder="1" applyAlignment="1">
      <alignment vertical="top"/>
    </xf>
    <xf numFmtId="0" fontId="11" fillId="0" borderId="2" xfId="0" applyFont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2" borderId="1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top" wrapText="1"/>
    </xf>
    <xf numFmtId="0" fontId="14" fillId="3" borderId="1" xfId="0" applyFont="1" applyFill="1" applyBorder="1"/>
    <xf numFmtId="3" fontId="1" fillId="5" borderId="2" xfId="0" applyNumberFormat="1" applyFont="1" applyFill="1" applyBorder="1" applyAlignment="1">
      <alignment vertical="top" wrapText="1"/>
    </xf>
    <xf numFmtId="3" fontId="12" fillId="3" borderId="2" xfId="0" applyNumberFormat="1" applyFont="1" applyFill="1" applyBorder="1" applyAlignment="1">
      <alignment vertical="top" wrapText="1"/>
    </xf>
    <xf numFmtId="3" fontId="12" fillId="5" borderId="2" xfId="0" applyNumberFormat="1" applyFont="1" applyFill="1" applyBorder="1" applyAlignment="1">
      <alignment horizontal="right" vertical="top" wrapText="1"/>
    </xf>
    <xf numFmtId="3" fontId="12" fillId="0" borderId="2" xfId="0" applyNumberFormat="1" applyFont="1" applyBorder="1" applyAlignment="1">
      <alignment horizontal="right" vertical="top" wrapText="1"/>
    </xf>
    <xf numFmtId="3" fontId="12" fillId="3" borderId="2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left" vertical="top" wrapText="1"/>
    </xf>
    <xf numFmtId="3" fontId="16" fillId="5" borderId="2" xfId="0" applyNumberFormat="1" applyFont="1" applyFill="1" applyBorder="1" applyAlignment="1">
      <alignment horizontal="right" vertical="top" wrapText="1"/>
    </xf>
    <xf numFmtId="3" fontId="16" fillId="0" borderId="2" xfId="0" applyNumberFormat="1" applyFont="1" applyBorder="1" applyAlignment="1">
      <alignment horizontal="right" vertical="top" wrapText="1"/>
    </xf>
    <xf numFmtId="3" fontId="16" fillId="3" borderId="2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2" fillId="5" borderId="2" xfId="0" applyFont="1" applyFill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top"/>
    </xf>
    <xf numFmtId="0" fontId="12" fillId="3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3" borderId="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horizontal="left" vertical="top" wrapText="1"/>
    </xf>
    <xf numFmtId="9" fontId="2" fillId="5" borderId="2" xfId="0" applyNumberFormat="1" applyFont="1" applyFill="1" applyBorder="1" applyAlignment="1">
      <alignment vertical="top" wrapText="1"/>
    </xf>
    <xf numFmtId="9" fontId="12" fillId="3" borderId="2" xfId="0" applyNumberFormat="1" applyFont="1" applyFill="1" applyBorder="1" applyAlignment="1">
      <alignment vertical="top" wrapText="1"/>
    </xf>
    <xf numFmtId="9" fontId="12" fillId="5" borderId="2" xfId="0" applyNumberFormat="1" applyFont="1" applyFill="1" applyBorder="1" applyAlignment="1">
      <alignment vertical="top"/>
    </xf>
    <xf numFmtId="9" fontId="12" fillId="0" borderId="2" xfId="0" applyNumberFormat="1" applyFont="1" applyBorder="1" applyAlignment="1">
      <alignment vertical="top"/>
    </xf>
    <xf numFmtId="9" fontId="12" fillId="5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top" wrapText="1"/>
    </xf>
    <xf numFmtId="164" fontId="1" fillId="3" borderId="2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3" fontId="1" fillId="5" borderId="2" xfId="0" applyNumberFormat="1" applyFont="1" applyFill="1" applyBorder="1" applyAlignment="1">
      <alignment vertical="center" wrapText="1"/>
    </xf>
    <xf numFmtId="3" fontId="18" fillId="5" borderId="2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3" fontId="18" fillId="3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/>
    <xf numFmtId="9" fontId="1" fillId="0" borderId="0" xfId="0" applyNumberFormat="1" applyFont="1"/>
    <xf numFmtId="0" fontId="1" fillId="2" borderId="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wrapText="1"/>
    </xf>
    <xf numFmtId="9" fontId="12" fillId="5" borderId="2" xfId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0" fontId="24" fillId="3" borderId="2" xfId="0" applyFont="1" applyFill="1" applyBorder="1" applyAlignment="1">
      <alignment horizontal="left" vertical="top" wrapText="1"/>
    </xf>
    <xf numFmtId="164" fontId="24" fillId="3" borderId="2" xfId="0" applyNumberFormat="1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9" fillId="0" borderId="7" xfId="0" applyFont="1" applyBorder="1"/>
    <xf numFmtId="0" fontId="9" fillId="0" borderId="8" xfId="0" applyFont="1" applyBorder="1"/>
    <xf numFmtId="0" fontId="1" fillId="3" borderId="6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top" wrapText="1"/>
    </xf>
    <xf numFmtId="0" fontId="9" fillId="0" borderId="4" xfId="0" applyFont="1" applyBorder="1"/>
    <xf numFmtId="0" fontId="6" fillId="3" borderId="3" xfId="0" applyFont="1" applyFill="1" applyBorder="1" applyAlignment="1">
      <alignment horizontal="left" vertical="top" wrapText="1"/>
    </xf>
    <xf numFmtId="0" fontId="9" fillId="0" borderId="5" xfId="0" applyFont="1" applyBorder="1"/>
    <xf numFmtId="0" fontId="3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AK902"/>
  <sheetViews>
    <sheetView showGridLines="0" tabSelected="1" workbookViewId="0">
      <pane ySplit="4" topLeftCell="A19" activePane="bottomLeft" state="frozen"/>
      <selection pane="bottomLeft" activeCell="N17" sqref="N17"/>
    </sheetView>
  </sheetViews>
  <sheetFormatPr defaultColWidth="14.453125" defaultRowHeight="15" customHeight="1"/>
  <cols>
    <col min="1" max="1" width="4.08984375" customWidth="1"/>
    <col min="2" max="2" width="54" customWidth="1"/>
    <col min="3" max="3" width="26.08984375" customWidth="1"/>
    <col min="4" max="4" width="13.54296875" customWidth="1"/>
    <col min="5" max="5" width="13.08984375" customWidth="1"/>
    <col min="6" max="6" width="14.08984375" customWidth="1"/>
    <col min="7" max="9" width="7.90625" customWidth="1"/>
    <col min="10" max="10" width="7.08984375" customWidth="1"/>
    <col min="11" max="15" width="5.453125" customWidth="1"/>
    <col min="16" max="16" width="6.90625" customWidth="1"/>
    <col min="17" max="18" width="5.453125" customWidth="1"/>
    <col min="19" max="37" width="9" customWidth="1"/>
  </cols>
  <sheetData>
    <row r="1" spans="1:37" ht="34.5" customHeight="1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ht="49.5" customHeight="1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7"/>
      <c r="I2" s="8"/>
      <c r="J2" s="7"/>
      <c r="K2" s="7"/>
      <c r="L2" s="8"/>
      <c r="M2" s="7"/>
      <c r="N2" s="7"/>
      <c r="O2" s="7"/>
      <c r="P2" s="7"/>
      <c r="Q2" s="9"/>
      <c r="R2" s="9"/>
      <c r="S2" s="10"/>
      <c r="T2" s="10"/>
      <c r="U2" s="10"/>
      <c r="V2" s="10"/>
      <c r="W2" s="10"/>
      <c r="X2" s="10"/>
      <c r="Y2" s="10"/>
      <c r="Z2" s="10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14.25" customHeight="1">
      <c r="A3" s="6"/>
      <c r="B3" s="4"/>
      <c r="C3" s="4"/>
      <c r="D3" s="4"/>
      <c r="E3" s="4"/>
      <c r="F3" s="4"/>
      <c r="G3" s="4"/>
      <c r="H3" s="4"/>
      <c r="I3" s="11"/>
      <c r="J3" s="12"/>
      <c r="K3" s="13" t="s">
        <v>6</v>
      </c>
      <c r="L3" s="12"/>
      <c r="M3" s="12"/>
      <c r="N3" s="12"/>
      <c r="O3" s="4"/>
      <c r="P3" s="4"/>
      <c r="Q3" s="4"/>
      <c r="R3" s="4"/>
      <c r="S3" s="10"/>
      <c r="T3" s="10"/>
      <c r="U3" s="10"/>
      <c r="V3" s="10"/>
      <c r="W3" s="10"/>
      <c r="X3" s="10"/>
      <c r="Y3" s="10"/>
      <c r="Z3" s="10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34.5" customHeight="1">
      <c r="A4" s="6"/>
      <c r="B4" s="4"/>
      <c r="C4" s="4"/>
      <c r="D4" s="4"/>
      <c r="E4" s="4"/>
      <c r="F4" s="4"/>
      <c r="G4" s="100" t="s">
        <v>7</v>
      </c>
      <c r="H4" s="101"/>
      <c r="I4" s="100">
        <v>2025</v>
      </c>
      <c r="J4" s="101"/>
      <c r="K4" s="100">
        <v>2024</v>
      </c>
      <c r="L4" s="101"/>
      <c r="M4" s="100">
        <v>2023</v>
      </c>
      <c r="N4" s="101"/>
      <c r="O4" s="108">
        <v>2022</v>
      </c>
      <c r="P4" s="101"/>
      <c r="Q4" s="100">
        <v>2021</v>
      </c>
      <c r="R4" s="101"/>
      <c r="S4" s="10"/>
      <c r="T4" s="10"/>
      <c r="U4" s="10"/>
      <c r="V4" s="10"/>
      <c r="W4" s="10"/>
      <c r="X4" s="10"/>
      <c r="Y4" s="10"/>
      <c r="Z4" s="10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16.5" customHeight="1">
      <c r="A5" s="6"/>
      <c r="B5" s="102" t="s">
        <v>8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1"/>
      <c r="S5" s="10"/>
      <c r="T5" s="10"/>
      <c r="U5" s="10"/>
      <c r="V5" s="10"/>
      <c r="W5" s="10"/>
      <c r="X5" s="10"/>
      <c r="Y5" s="10"/>
      <c r="Z5" s="10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ht="14.25" customHeight="1">
      <c r="A6" s="14"/>
      <c r="B6" s="15" t="s">
        <v>9</v>
      </c>
      <c r="C6" s="4"/>
      <c r="D6" s="16"/>
      <c r="E6" s="17">
        <v>5860484.9713619314</v>
      </c>
      <c r="F6" s="18"/>
      <c r="G6" s="19" t="s">
        <v>10</v>
      </c>
      <c r="H6" s="20" t="s">
        <v>11</v>
      </c>
      <c r="I6" s="19" t="s">
        <v>10</v>
      </c>
      <c r="J6" s="20" t="s">
        <v>11</v>
      </c>
      <c r="K6" s="21" t="s">
        <v>10</v>
      </c>
      <c r="L6" s="20" t="s">
        <v>11</v>
      </c>
      <c r="M6" s="22" t="s">
        <v>10</v>
      </c>
      <c r="N6" s="22" t="s">
        <v>11</v>
      </c>
      <c r="O6" s="22" t="s">
        <v>10</v>
      </c>
      <c r="P6" s="22" t="s">
        <v>11</v>
      </c>
      <c r="Q6" s="21" t="s">
        <v>10</v>
      </c>
      <c r="R6" s="20" t="s">
        <v>11</v>
      </c>
      <c r="S6" s="10"/>
      <c r="T6" s="10"/>
      <c r="U6" s="10"/>
      <c r="V6" s="10"/>
      <c r="W6" s="10"/>
      <c r="X6" s="10"/>
      <c r="Y6" s="10"/>
      <c r="Z6" s="10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4" customHeight="1">
      <c r="A7" s="14"/>
      <c r="B7" s="15" t="s">
        <v>12</v>
      </c>
      <c r="C7" s="4"/>
      <c r="D7" s="16"/>
      <c r="E7" s="17">
        <v>442099.79819589888</v>
      </c>
      <c r="F7" s="18"/>
      <c r="G7" s="18"/>
      <c r="H7" s="18"/>
      <c r="I7" s="23"/>
      <c r="J7" s="4"/>
      <c r="K7" s="4"/>
      <c r="L7" s="4"/>
      <c r="M7" s="4"/>
      <c r="N7" s="4"/>
      <c r="O7" s="4"/>
      <c r="P7" s="4"/>
      <c r="Q7" s="4"/>
      <c r="R7" s="4"/>
      <c r="S7" s="10"/>
      <c r="T7" s="10"/>
      <c r="U7" s="10"/>
      <c r="V7" s="10"/>
      <c r="W7" s="10"/>
      <c r="X7" s="10"/>
      <c r="Y7" s="10"/>
      <c r="Z7" s="10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ht="25.5" customHeight="1">
      <c r="A8" s="6"/>
      <c r="B8" s="24" t="s">
        <v>13</v>
      </c>
      <c r="C8" s="24" t="s">
        <v>14</v>
      </c>
      <c r="D8" s="24" t="s">
        <v>15</v>
      </c>
      <c r="E8" s="17"/>
      <c r="F8" s="24" t="s">
        <v>16</v>
      </c>
      <c r="G8" s="18">
        <v>9</v>
      </c>
      <c r="H8" s="18">
        <v>9</v>
      </c>
      <c r="I8" s="25">
        <v>9</v>
      </c>
      <c r="J8" s="26">
        <v>9</v>
      </c>
      <c r="K8" s="27">
        <v>9</v>
      </c>
      <c r="L8" s="28">
        <v>9</v>
      </c>
      <c r="M8" s="27">
        <v>9</v>
      </c>
      <c r="N8" s="28">
        <v>7</v>
      </c>
      <c r="O8" s="27">
        <v>9</v>
      </c>
      <c r="P8" s="28">
        <v>7</v>
      </c>
      <c r="Q8" s="27">
        <v>0</v>
      </c>
      <c r="R8" s="26">
        <v>0</v>
      </c>
      <c r="S8" s="10"/>
      <c r="T8" s="10"/>
      <c r="U8" s="10"/>
      <c r="V8" s="10"/>
      <c r="W8" s="10"/>
      <c r="X8" s="10"/>
      <c r="Y8" s="10"/>
      <c r="Z8" s="10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ht="25.5" customHeight="1">
      <c r="A9" s="29"/>
      <c r="B9" s="24" t="s">
        <v>17</v>
      </c>
      <c r="C9" s="24" t="s">
        <v>18</v>
      </c>
      <c r="D9" s="24" t="s">
        <v>15</v>
      </c>
      <c r="E9" s="17"/>
      <c r="F9" s="24" t="s">
        <v>19</v>
      </c>
      <c r="G9" s="18">
        <v>9</v>
      </c>
      <c r="H9" s="18">
        <v>9</v>
      </c>
      <c r="I9" s="30">
        <v>9</v>
      </c>
      <c r="J9" s="26">
        <v>9</v>
      </c>
      <c r="K9" s="27">
        <v>9</v>
      </c>
      <c r="L9" s="28">
        <v>8</v>
      </c>
      <c r="M9" s="27">
        <v>9</v>
      </c>
      <c r="N9" s="28">
        <v>6</v>
      </c>
      <c r="O9" s="27">
        <v>8</v>
      </c>
      <c r="P9" s="28">
        <v>6</v>
      </c>
      <c r="Q9" s="27">
        <v>9</v>
      </c>
      <c r="R9" s="26">
        <v>6</v>
      </c>
      <c r="S9" s="10"/>
      <c r="T9" s="10"/>
      <c r="U9" s="10"/>
      <c r="V9" s="10"/>
      <c r="W9" s="10"/>
      <c r="X9" s="10"/>
      <c r="Y9" s="10"/>
      <c r="Z9" s="10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ht="25.5" customHeight="1">
      <c r="A10" s="6"/>
      <c r="B10" s="24" t="s">
        <v>20</v>
      </c>
      <c r="C10" s="24" t="s">
        <v>21</v>
      </c>
      <c r="D10" s="24" t="s">
        <v>15</v>
      </c>
      <c r="E10" s="17"/>
      <c r="F10" s="24" t="s">
        <v>22</v>
      </c>
      <c r="G10" s="18">
        <v>9</v>
      </c>
      <c r="H10" s="18">
        <v>9</v>
      </c>
      <c r="I10" s="25">
        <v>9</v>
      </c>
      <c r="J10" s="26">
        <v>8</v>
      </c>
      <c r="K10" s="27">
        <v>9</v>
      </c>
      <c r="L10" s="28">
        <v>9</v>
      </c>
      <c r="M10" s="27">
        <v>9</v>
      </c>
      <c r="N10" s="28">
        <v>6</v>
      </c>
      <c r="O10" s="27">
        <v>9</v>
      </c>
      <c r="P10" s="28">
        <v>1</v>
      </c>
      <c r="Q10" s="27">
        <v>0</v>
      </c>
      <c r="R10" s="26">
        <v>0</v>
      </c>
      <c r="S10" s="10"/>
      <c r="T10" s="10"/>
      <c r="U10" s="10"/>
      <c r="V10" s="10"/>
      <c r="W10" s="10"/>
      <c r="X10" s="10"/>
      <c r="Y10" s="10"/>
      <c r="Z10" s="10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25.5" customHeight="1">
      <c r="A11" s="6"/>
      <c r="B11" s="24" t="s">
        <v>23</v>
      </c>
      <c r="C11" s="24" t="s">
        <v>24</v>
      </c>
      <c r="D11" s="24" t="s">
        <v>25</v>
      </c>
      <c r="E11" s="17"/>
      <c r="F11" s="24" t="s">
        <v>26</v>
      </c>
      <c r="G11" s="18">
        <v>9</v>
      </c>
      <c r="H11" s="18">
        <v>9</v>
      </c>
      <c r="I11" s="25">
        <v>9</v>
      </c>
      <c r="J11" s="26">
        <v>9</v>
      </c>
      <c r="K11" s="27">
        <v>9</v>
      </c>
      <c r="L11" s="28">
        <v>9</v>
      </c>
      <c r="M11" s="27">
        <v>9</v>
      </c>
      <c r="N11" s="28">
        <v>6</v>
      </c>
      <c r="O11" s="27">
        <v>9</v>
      </c>
      <c r="P11" s="28">
        <v>9</v>
      </c>
      <c r="Q11" s="27">
        <v>9</v>
      </c>
      <c r="R11" s="26">
        <v>8</v>
      </c>
      <c r="S11" s="10"/>
      <c r="T11" s="10"/>
      <c r="U11" s="10"/>
      <c r="V11" s="10"/>
      <c r="W11" s="10"/>
      <c r="X11" s="10"/>
      <c r="Y11" s="10"/>
      <c r="Z11" s="10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ht="25.5" customHeight="1">
      <c r="A12" s="6"/>
      <c r="B12" s="4"/>
      <c r="C12" s="24" t="s">
        <v>27</v>
      </c>
      <c r="D12" s="24" t="s">
        <v>25</v>
      </c>
      <c r="E12" s="17"/>
      <c r="F12" s="24" t="s">
        <v>28</v>
      </c>
      <c r="G12" s="18">
        <v>9</v>
      </c>
      <c r="H12" s="18">
        <v>9</v>
      </c>
      <c r="I12" s="25">
        <v>9</v>
      </c>
      <c r="J12" s="26">
        <v>9</v>
      </c>
      <c r="K12" s="27">
        <v>9</v>
      </c>
      <c r="L12" s="28">
        <v>9</v>
      </c>
      <c r="M12" s="27">
        <v>9</v>
      </c>
      <c r="N12" s="28">
        <v>6</v>
      </c>
      <c r="O12" s="27">
        <v>9</v>
      </c>
      <c r="P12" s="28">
        <v>9</v>
      </c>
      <c r="Q12" s="27">
        <v>9</v>
      </c>
      <c r="R12" s="26">
        <v>8</v>
      </c>
      <c r="S12" s="10"/>
      <c r="T12" s="10"/>
      <c r="U12" s="10"/>
      <c r="V12" s="10"/>
      <c r="W12" s="10"/>
      <c r="X12" s="10"/>
      <c r="Y12" s="10"/>
      <c r="Z12" s="10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ht="25.5" customHeight="1">
      <c r="A13" s="14"/>
      <c r="B13" s="15" t="s">
        <v>29</v>
      </c>
      <c r="C13" s="89"/>
      <c r="D13" s="16"/>
      <c r="E13" s="17">
        <v>531859.88555692823</v>
      </c>
      <c r="F13" s="24"/>
      <c r="G13" s="18"/>
      <c r="H13" s="18"/>
      <c r="I13" s="32">
        <v>0</v>
      </c>
      <c r="J13" s="33">
        <v>0</v>
      </c>
      <c r="K13" s="34">
        <v>0</v>
      </c>
      <c r="L13" s="35">
        <v>0</v>
      </c>
      <c r="M13" s="27"/>
      <c r="N13" s="35"/>
      <c r="O13" s="27"/>
      <c r="P13" s="35"/>
      <c r="Q13" s="34"/>
      <c r="R13" s="36"/>
      <c r="S13" s="10"/>
      <c r="T13" s="10"/>
      <c r="U13" s="10"/>
      <c r="V13" s="10"/>
      <c r="W13" s="10"/>
      <c r="X13" s="10"/>
      <c r="Y13" s="10"/>
      <c r="Z13" s="10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ht="25.5" customHeight="1">
      <c r="A14" s="37"/>
      <c r="B14" s="24" t="s">
        <v>30</v>
      </c>
      <c r="C14" s="24" t="s">
        <v>31</v>
      </c>
      <c r="D14" s="24" t="s">
        <v>32</v>
      </c>
      <c r="E14" s="17"/>
      <c r="F14" s="24" t="s">
        <v>26</v>
      </c>
      <c r="G14" s="18">
        <f t="shared" ref="G14:H15" si="0">I14+K14+M14+O14+Q14</f>
        <v>39</v>
      </c>
      <c r="H14" s="18">
        <f t="shared" si="0"/>
        <v>87</v>
      </c>
      <c r="I14" s="25">
        <v>3</v>
      </c>
      <c r="J14" s="26">
        <v>5</v>
      </c>
      <c r="K14" s="27">
        <v>9</v>
      </c>
      <c r="L14" s="28">
        <v>63</v>
      </c>
      <c r="M14" s="27">
        <v>9</v>
      </c>
      <c r="N14" s="28">
        <v>3</v>
      </c>
      <c r="O14" s="27">
        <v>9</v>
      </c>
      <c r="P14" s="28">
        <v>9</v>
      </c>
      <c r="Q14" s="27">
        <v>9</v>
      </c>
      <c r="R14" s="26">
        <v>7</v>
      </c>
      <c r="S14" s="10"/>
      <c r="T14" s="10"/>
      <c r="U14" s="10"/>
      <c r="V14" s="10"/>
      <c r="W14" s="10"/>
      <c r="X14" s="10"/>
      <c r="Y14" s="10"/>
      <c r="Z14" s="10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37" ht="25.5" customHeight="1">
      <c r="A15" s="37"/>
      <c r="B15" s="94" t="s">
        <v>197</v>
      </c>
      <c r="C15" s="94" t="s">
        <v>198</v>
      </c>
      <c r="D15" s="94" t="s">
        <v>177</v>
      </c>
      <c r="E15" s="95"/>
      <c r="F15" s="94" t="s">
        <v>26</v>
      </c>
      <c r="G15" s="18">
        <f t="shared" si="0"/>
        <v>374</v>
      </c>
      <c r="H15" s="18">
        <f t="shared" si="0"/>
        <v>413</v>
      </c>
      <c r="I15" s="25">
        <v>40</v>
      </c>
      <c r="J15" s="26">
        <v>66</v>
      </c>
      <c r="K15" s="27">
        <v>18</v>
      </c>
      <c r="L15" s="93">
        <v>125</v>
      </c>
      <c r="M15" s="27">
        <v>262</v>
      </c>
      <c r="N15" s="93">
        <v>164</v>
      </c>
      <c r="O15" s="27">
        <v>40</v>
      </c>
      <c r="P15" s="93">
        <v>44</v>
      </c>
      <c r="Q15" s="27">
        <v>14</v>
      </c>
      <c r="R15" s="93">
        <v>14</v>
      </c>
      <c r="S15" s="10"/>
      <c r="T15" s="10"/>
      <c r="U15" s="10"/>
      <c r="V15" s="10"/>
      <c r="W15" s="10"/>
      <c r="X15" s="10"/>
      <c r="Y15" s="10"/>
      <c r="Z15" s="10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ht="25.5" customHeight="1">
      <c r="A16" s="6"/>
      <c r="B16" s="24" t="s">
        <v>33</v>
      </c>
      <c r="C16" s="24" t="s">
        <v>34</v>
      </c>
      <c r="D16" s="24" t="s">
        <v>25</v>
      </c>
      <c r="E16" s="17"/>
      <c r="F16" s="24" t="s">
        <v>26</v>
      </c>
      <c r="G16" s="88">
        <v>9</v>
      </c>
      <c r="H16" s="88">
        <v>9</v>
      </c>
      <c r="I16" s="25">
        <v>7</v>
      </c>
      <c r="J16" s="26">
        <v>7</v>
      </c>
      <c r="K16" s="27">
        <v>6</v>
      </c>
      <c r="L16" s="28">
        <v>9</v>
      </c>
      <c r="M16" s="27">
        <v>9</v>
      </c>
      <c r="N16" s="28">
        <v>8</v>
      </c>
      <c r="O16" s="27">
        <v>9</v>
      </c>
      <c r="P16" s="28">
        <v>9</v>
      </c>
      <c r="Q16" s="27">
        <v>9</v>
      </c>
      <c r="R16" s="26">
        <v>7</v>
      </c>
      <c r="S16" s="10"/>
      <c r="T16" s="10"/>
      <c r="U16" s="10"/>
      <c r="V16" s="10"/>
      <c r="W16" s="10"/>
      <c r="X16" s="10"/>
      <c r="Y16" s="10"/>
      <c r="Z16" s="10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ht="39" customHeight="1">
      <c r="A17" s="37"/>
      <c r="B17" s="24" t="s">
        <v>35</v>
      </c>
      <c r="C17" s="24" t="s">
        <v>36</v>
      </c>
      <c r="D17" s="24" t="s">
        <v>32</v>
      </c>
      <c r="E17" s="17"/>
      <c r="F17" s="24" t="s">
        <v>26</v>
      </c>
      <c r="G17" s="18">
        <f t="shared" ref="G17:H17" si="1">I17+K17+M17+O17+Q17</f>
        <v>232</v>
      </c>
      <c r="H17" s="18">
        <f t="shared" si="1"/>
        <v>229</v>
      </c>
      <c r="I17" s="25">
        <v>21</v>
      </c>
      <c r="J17" s="26">
        <v>53</v>
      </c>
      <c r="K17" s="27">
        <v>81</v>
      </c>
      <c r="L17" s="28">
        <v>108</v>
      </c>
      <c r="M17" s="27">
        <v>81</v>
      </c>
      <c r="N17" s="28">
        <v>53</v>
      </c>
      <c r="O17" s="27">
        <v>40</v>
      </c>
      <c r="P17" s="28">
        <v>5</v>
      </c>
      <c r="Q17" s="27">
        <v>9</v>
      </c>
      <c r="R17" s="26">
        <v>10</v>
      </c>
      <c r="S17" s="10"/>
      <c r="T17" s="10"/>
      <c r="U17" s="10"/>
      <c r="V17" s="10"/>
      <c r="W17" s="10"/>
      <c r="X17" s="10"/>
      <c r="Y17" s="10"/>
      <c r="Z17" s="10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7" ht="25.5" customHeight="1">
      <c r="A18" s="38"/>
      <c r="B18" s="15" t="s">
        <v>37</v>
      </c>
      <c r="C18" s="4"/>
      <c r="D18" s="16"/>
      <c r="E18" s="17">
        <v>465792.75576915022</v>
      </c>
      <c r="F18" s="24"/>
      <c r="G18" s="18"/>
      <c r="H18" s="18"/>
      <c r="I18" s="32"/>
      <c r="J18" s="33"/>
      <c r="K18" s="34"/>
      <c r="L18" s="35"/>
      <c r="M18" s="27"/>
      <c r="N18" s="35"/>
      <c r="O18" s="27"/>
      <c r="P18" s="35"/>
      <c r="Q18" s="34"/>
      <c r="R18" s="36"/>
      <c r="S18" s="10"/>
      <c r="T18" s="10"/>
      <c r="U18" s="10"/>
      <c r="V18" s="10"/>
      <c r="W18" s="10"/>
      <c r="X18" s="10"/>
      <c r="Y18" s="10"/>
      <c r="Z18" s="10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7" ht="25.5" customHeight="1">
      <c r="A19" s="39"/>
      <c r="B19" s="24" t="s">
        <v>38</v>
      </c>
      <c r="C19" s="24" t="s">
        <v>39</v>
      </c>
      <c r="D19" s="24" t="s">
        <v>40</v>
      </c>
      <c r="E19" s="17"/>
      <c r="F19" s="24" t="s">
        <v>41</v>
      </c>
      <c r="G19" s="18">
        <v>9</v>
      </c>
      <c r="H19" s="18">
        <v>9</v>
      </c>
      <c r="I19" s="25">
        <v>1</v>
      </c>
      <c r="J19" s="26">
        <v>3</v>
      </c>
      <c r="K19" s="27">
        <v>9</v>
      </c>
      <c r="L19" s="28">
        <v>9</v>
      </c>
      <c r="M19" s="27">
        <v>0</v>
      </c>
      <c r="N19" s="28">
        <v>0</v>
      </c>
      <c r="O19" s="27">
        <v>9</v>
      </c>
      <c r="P19" s="28">
        <v>2</v>
      </c>
      <c r="Q19" s="27">
        <v>0</v>
      </c>
      <c r="R19" s="26">
        <v>0</v>
      </c>
      <c r="S19" s="10"/>
      <c r="T19" s="10"/>
      <c r="U19" s="10"/>
      <c r="V19" s="10"/>
      <c r="W19" s="10"/>
      <c r="X19" s="10"/>
      <c r="Y19" s="10"/>
      <c r="Z19" s="10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ht="25.5" customHeight="1">
      <c r="A20" s="39"/>
      <c r="B20" s="24" t="s">
        <v>42</v>
      </c>
      <c r="C20" s="24" t="s">
        <v>43</v>
      </c>
      <c r="D20" s="24" t="s">
        <v>44</v>
      </c>
      <c r="E20" s="17"/>
      <c r="F20" s="24" t="s">
        <v>45</v>
      </c>
      <c r="G20" s="18">
        <f t="shared" ref="G20:H20" si="2">I20+K20+M20+O20+Q20</f>
        <v>16</v>
      </c>
      <c r="H20" s="18">
        <f t="shared" si="2"/>
        <v>11</v>
      </c>
      <c r="I20" s="25">
        <v>1</v>
      </c>
      <c r="J20" s="26">
        <v>2</v>
      </c>
      <c r="K20" s="27">
        <v>4</v>
      </c>
      <c r="L20" s="28">
        <v>3</v>
      </c>
      <c r="M20" s="27">
        <v>9</v>
      </c>
      <c r="N20" s="28">
        <v>3</v>
      </c>
      <c r="O20" s="27">
        <v>2</v>
      </c>
      <c r="P20" s="28">
        <v>3</v>
      </c>
      <c r="Q20" s="27">
        <v>0</v>
      </c>
      <c r="R20" s="26">
        <v>0</v>
      </c>
      <c r="S20" s="10"/>
      <c r="T20" s="10"/>
      <c r="U20" s="10"/>
      <c r="V20" s="10"/>
      <c r="W20" s="10"/>
      <c r="X20" s="10"/>
      <c r="Y20" s="10"/>
      <c r="Z20" s="10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ht="25.5" customHeight="1">
      <c r="A21" s="39"/>
      <c r="B21" s="24" t="s">
        <v>46</v>
      </c>
      <c r="C21" s="24" t="s">
        <v>47</v>
      </c>
      <c r="D21" s="24" t="s">
        <v>48</v>
      </c>
      <c r="E21" s="17"/>
      <c r="F21" s="24" t="s">
        <v>26</v>
      </c>
      <c r="G21" s="18">
        <f t="shared" ref="G21:H21" si="3">I21+K21+M21+O21+Q21</f>
        <v>409</v>
      </c>
      <c r="H21" s="18">
        <f t="shared" si="3"/>
        <v>323</v>
      </c>
      <c r="I21" s="25">
        <v>28</v>
      </c>
      <c r="J21" s="26">
        <v>38</v>
      </c>
      <c r="K21" s="27">
        <v>110</v>
      </c>
      <c r="L21" s="28">
        <v>88</v>
      </c>
      <c r="M21" s="27">
        <v>146</v>
      </c>
      <c r="N21" s="28">
        <v>114</v>
      </c>
      <c r="O21" s="27">
        <v>125</v>
      </c>
      <c r="P21" s="28">
        <v>83</v>
      </c>
      <c r="Q21" s="27">
        <v>0</v>
      </c>
      <c r="R21" s="26">
        <v>0</v>
      </c>
      <c r="S21" s="10"/>
      <c r="T21" s="10"/>
      <c r="U21" s="10"/>
      <c r="V21" s="10"/>
      <c r="W21" s="10"/>
      <c r="X21" s="10"/>
      <c r="Y21" s="10"/>
      <c r="Z21" s="10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ht="25.5" customHeight="1">
      <c r="A22" s="39"/>
      <c r="B22" s="96" t="s">
        <v>49</v>
      </c>
      <c r="C22" s="24" t="s">
        <v>50</v>
      </c>
      <c r="D22" s="24" t="s">
        <v>48</v>
      </c>
      <c r="E22" s="17"/>
      <c r="F22" s="24" t="s">
        <v>26</v>
      </c>
      <c r="G22" s="18">
        <f t="shared" ref="G22:H22" si="4">I22+K22+M22+O22+Q22</f>
        <v>726</v>
      </c>
      <c r="H22" s="18">
        <f t="shared" si="4"/>
        <v>442</v>
      </c>
      <c r="I22" s="25">
        <v>16</v>
      </c>
      <c r="J22" s="26">
        <v>35</v>
      </c>
      <c r="K22" s="27">
        <v>323</v>
      </c>
      <c r="L22" s="28">
        <v>271</v>
      </c>
      <c r="M22" s="27">
        <v>262</v>
      </c>
      <c r="N22" s="28">
        <v>32</v>
      </c>
      <c r="O22" s="27">
        <v>125</v>
      </c>
      <c r="P22" s="28">
        <v>104</v>
      </c>
      <c r="Q22" s="27">
        <v>0</v>
      </c>
      <c r="R22" s="26">
        <v>0</v>
      </c>
      <c r="S22" s="10"/>
      <c r="T22" s="10"/>
      <c r="U22" s="10"/>
      <c r="V22" s="10"/>
      <c r="W22" s="10"/>
      <c r="X22" s="10"/>
      <c r="Y22" s="10"/>
      <c r="Z22" s="10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25.5" customHeight="1">
      <c r="A23" s="39"/>
      <c r="B23" s="97"/>
      <c r="C23" s="24" t="s">
        <v>51</v>
      </c>
      <c r="D23" s="24" t="s">
        <v>48</v>
      </c>
      <c r="E23" s="17"/>
      <c r="F23" s="24" t="s">
        <v>52</v>
      </c>
      <c r="G23" s="18">
        <f t="shared" ref="G23:H23" si="5">I23+K23+M23+O23+Q23</f>
        <v>87</v>
      </c>
      <c r="H23" s="18">
        <f t="shared" si="5"/>
        <v>71</v>
      </c>
      <c r="I23" s="25">
        <v>8</v>
      </c>
      <c r="J23" s="26">
        <v>23</v>
      </c>
      <c r="K23" s="27">
        <v>38</v>
      </c>
      <c r="L23" s="28">
        <v>39</v>
      </c>
      <c r="M23" s="27">
        <v>32</v>
      </c>
      <c r="N23" s="28">
        <v>4</v>
      </c>
      <c r="O23" s="27">
        <v>9</v>
      </c>
      <c r="P23" s="28">
        <v>5</v>
      </c>
      <c r="Q23" s="27">
        <v>0</v>
      </c>
      <c r="R23" s="26">
        <v>0</v>
      </c>
      <c r="S23" s="10"/>
      <c r="T23" s="10"/>
      <c r="U23" s="10"/>
      <c r="V23" s="10"/>
      <c r="W23" s="10"/>
      <c r="X23" s="10"/>
      <c r="Y23" s="10"/>
      <c r="Z23" s="10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ht="14.25" customHeight="1">
      <c r="A24" s="14"/>
      <c r="B24" s="15" t="s">
        <v>53</v>
      </c>
      <c r="C24" s="4"/>
      <c r="D24" s="16"/>
      <c r="E24" s="17">
        <v>834315.11280992813</v>
      </c>
      <c r="F24" s="24"/>
      <c r="G24" s="40"/>
      <c r="H24" s="40"/>
      <c r="I24" s="32"/>
      <c r="J24" s="33"/>
      <c r="K24" s="41"/>
      <c r="L24" s="42"/>
      <c r="M24" s="27"/>
      <c r="N24" s="42"/>
      <c r="O24" s="27"/>
      <c r="P24" s="42"/>
      <c r="Q24" s="41"/>
      <c r="R24" s="43"/>
      <c r="S24" s="10"/>
      <c r="T24" s="10"/>
      <c r="U24" s="10"/>
      <c r="V24" s="10"/>
      <c r="W24" s="10"/>
      <c r="X24" s="10"/>
      <c r="Y24" s="10"/>
      <c r="Z24" s="10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ht="14.25" customHeight="1">
      <c r="A25" s="39"/>
      <c r="B25" s="24" t="s">
        <v>54</v>
      </c>
      <c r="C25" s="24" t="s">
        <v>55</v>
      </c>
      <c r="D25" s="24" t="s">
        <v>15</v>
      </c>
      <c r="E25" s="17"/>
      <c r="F25" s="24" t="s">
        <v>56</v>
      </c>
      <c r="G25" s="18">
        <f t="shared" ref="G25:H25" si="6">I25+K25+M25+O25+Q25</f>
        <v>716</v>
      </c>
      <c r="H25" s="18">
        <f t="shared" si="6"/>
        <v>510</v>
      </c>
      <c r="I25" s="25">
        <v>127</v>
      </c>
      <c r="J25" s="26">
        <v>170</v>
      </c>
      <c r="K25" s="27">
        <v>147</v>
      </c>
      <c r="L25" s="28">
        <v>152</v>
      </c>
      <c r="M25" s="27">
        <v>242</v>
      </c>
      <c r="N25" s="28">
        <v>80</v>
      </c>
      <c r="O25" s="27">
        <v>200</v>
      </c>
      <c r="P25" s="28">
        <v>108</v>
      </c>
      <c r="Q25" s="27">
        <v>0</v>
      </c>
      <c r="R25" s="26">
        <v>0</v>
      </c>
      <c r="S25" s="10"/>
      <c r="T25" s="10"/>
      <c r="U25" s="10"/>
      <c r="V25" s="10"/>
      <c r="W25" s="10"/>
      <c r="X25" s="10"/>
      <c r="Y25" s="10"/>
      <c r="Z25" s="10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ht="18" customHeight="1">
      <c r="A26" s="39"/>
      <c r="B26" s="24" t="s">
        <v>57</v>
      </c>
      <c r="C26" s="24" t="s">
        <v>58</v>
      </c>
      <c r="D26" s="24" t="s">
        <v>59</v>
      </c>
      <c r="E26" s="17"/>
      <c r="F26" s="24" t="s">
        <v>60</v>
      </c>
      <c r="G26" s="18">
        <f t="shared" ref="G26:H26" si="7">I26+K26+M26+O26+Q26</f>
        <v>148</v>
      </c>
      <c r="H26" s="18">
        <f t="shared" si="7"/>
        <v>209</v>
      </c>
      <c r="I26" s="25">
        <v>81</v>
      </c>
      <c r="J26" s="26">
        <v>118</v>
      </c>
      <c r="K26" s="27">
        <v>22</v>
      </c>
      <c r="L26" s="28">
        <v>51</v>
      </c>
      <c r="M26" s="27">
        <v>36</v>
      </c>
      <c r="N26" s="28">
        <v>40</v>
      </c>
      <c r="O26" s="27">
        <v>9</v>
      </c>
      <c r="P26" s="28">
        <v>0</v>
      </c>
      <c r="Q26" s="27">
        <v>0</v>
      </c>
      <c r="R26" s="26">
        <v>0</v>
      </c>
      <c r="S26" s="10"/>
      <c r="T26" s="10"/>
      <c r="U26" s="10"/>
      <c r="V26" s="10"/>
      <c r="W26" s="10"/>
      <c r="X26" s="10"/>
      <c r="Y26" s="10"/>
      <c r="Z26" s="10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ht="19.5" customHeight="1">
      <c r="A27" s="39"/>
      <c r="B27" s="96" t="s">
        <v>61</v>
      </c>
      <c r="C27" s="24" t="s">
        <v>62</v>
      </c>
      <c r="D27" s="24" t="s">
        <v>25</v>
      </c>
      <c r="E27" s="17"/>
      <c r="F27" s="24" t="s">
        <v>60</v>
      </c>
      <c r="G27" s="18">
        <f t="shared" ref="G27:H27" si="8">I27+K27+M27+O27+Q27</f>
        <v>464</v>
      </c>
      <c r="H27" s="18">
        <f t="shared" si="8"/>
        <v>374</v>
      </c>
      <c r="I27" s="25">
        <v>110</v>
      </c>
      <c r="J27" s="26">
        <v>102</v>
      </c>
      <c r="K27" s="27">
        <v>128</v>
      </c>
      <c r="L27" s="28">
        <v>118</v>
      </c>
      <c r="M27" s="27">
        <v>136</v>
      </c>
      <c r="N27" s="28">
        <v>53</v>
      </c>
      <c r="O27" s="27">
        <v>90</v>
      </c>
      <c r="P27" s="28">
        <v>101</v>
      </c>
      <c r="Q27" s="27">
        <v>0</v>
      </c>
      <c r="R27" s="26">
        <v>0</v>
      </c>
      <c r="S27" s="10"/>
      <c r="T27" s="10"/>
      <c r="U27" s="10"/>
      <c r="V27" s="10"/>
      <c r="W27" s="10"/>
      <c r="X27" s="10"/>
      <c r="Y27" s="10"/>
      <c r="Z27" s="10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4.25" customHeight="1">
      <c r="A28" s="44"/>
      <c r="B28" s="98"/>
      <c r="C28" s="24" t="s">
        <v>63</v>
      </c>
      <c r="D28" s="24" t="s">
        <v>25</v>
      </c>
      <c r="E28" s="17"/>
      <c r="F28" s="24" t="s">
        <v>64</v>
      </c>
      <c r="G28" s="18">
        <f t="shared" ref="G28:H28" si="9">I28+K28+M28+O28+Q28</f>
        <v>265</v>
      </c>
      <c r="H28" s="18">
        <f t="shared" si="9"/>
        <v>149</v>
      </c>
      <c r="I28" s="25">
        <v>77</v>
      </c>
      <c r="J28" s="26">
        <v>62</v>
      </c>
      <c r="K28" s="27">
        <v>42</v>
      </c>
      <c r="L28" s="28">
        <v>59</v>
      </c>
      <c r="M28" s="27">
        <v>45</v>
      </c>
      <c r="N28" s="28">
        <v>20</v>
      </c>
      <c r="O28" s="27">
        <v>101</v>
      </c>
      <c r="P28" s="28">
        <v>8</v>
      </c>
      <c r="Q28" s="27">
        <v>0</v>
      </c>
      <c r="R28" s="26">
        <v>0</v>
      </c>
      <c r="S28" s="10"/>
      <c r="T28" s="10"/>
      <c r="U28" s="10"/>
      <c r="V28" s="10"/>
      <c r="W28" s="10"/>
      <c r="X28" s="10"/>
      <c r="Y28" s="10"/>
      <c r="Z28" s="10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4.25" customHeight="1">
      <c r="A29" s="44"/>
      <c r="B29" s="97"/>
      <c r="C29" s="24" t="s">
        <v>65</v>
      </c>
      <c r="D29" s="24" t="s">
        <v>25</v>
      </c>
      <c r="E29" s="4"/>
      <c r="F29" s="4"/>
      <c r="G29" s="18">
        <f t="shared" ref="G29:H29" si="10">I29+K29+M29+O29+Q29</f>
        <v>465</v>
      </c>
      <c r="H29" s="18">
        <f t="shared" si="10"/>
        <v>258</v>
      </c>
      <c r="I29" s="25">
        <v>110</v>
      </c>
      <c r="J29" s="26">
        <v>87</v>
      </c>
      <c r="K29" s="27">
        <v>119</v>
      </c>
      <c r="L29" s="28">
        <v>120</v>
      </c>
      <c r="M29" s="27">
        <v>135</v>
      </c>
      <c r="N29" s="28">
        <v>51</v>
      </c>
      <c r="O29" s="27">
        <v>101</v>
      </c>
      <c r="P29" s="28">
        <v>0</v>
      </c>
      <c r="Q29" s="27">
        <v>0</v>
      </c>
      <c r="R29" s="26">
        <v>0</v>
      </c>
      <c r="S29" s="10"/>
      <c r="T29" s="10"/>
      <c r="U29" s="10"/>
      <c r="V29" s="10"/>
      <c r="W29" s="10"/>
      <c r="X29" s="10"/>
      <c r="Y29" s="10"/>
      <c r="Z29" s="10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14.25" customHeight="1">
      <c r="A30" s="14"/>
      <c r="B30" s="15" t="s">
        <v>66</v>
      </c>
      <c r="C30" s="4"/>
      <c r="D30" s="16"/>
      <c r="E30" s="17">
        <v>210145.41522527611</v>
      </c>
      <c r="F30" s="24"/>
      <c r="G30" s="18"/>
      <c r="H30" s="18"/>
      <c r="I30" s="32"/>
      <c r="J30" s="33"/>
      <c r="K30" s="34"/>
      <c r="L30" s="35"/>
      <c r="M30" s="27"/>
      <c r="N30" s="35"/>
      <c r="O30" s="27"/>
      <c r="P30" s="35"/>
      <c r="Q30" s="34"/>
      <c r="R30" s="36"/>
      <c r="S30" s="10"/>
      <c r="T30" s="10"/>
      <c r="U30" s="10"/>
      <c r="V30" s="10"/>
      <c r="W30" s="10"/>
      <c r="X30" s="10"/>
      <c r="Y30" s="10"/>
      <c r="Z30" s="10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22.5" customHeight="1">
      <c r="A31" s="39"/>
      <c r="B31" s="24" t="s">
        <v>67</v>
      </c>
      <c r="C31" s="24" t="s">
        <v>68</v>
      </c>
      <c r="D31" s="24" t="s">
        <v>32</v>
      </c>
      <c r="E31" s="17"/>
      <c r="F31" s="24" t="s">
        <v>69</v>
      </c>
      <c r="G31" s="18">
        <f t="shared" ref="G31:H31" si="11">I31+K31+M31+O31+Q31</f>
        <v>7</v>
      </c>
      <c r="H31" s="18">
        <f t="shared" si="11"/>
        <v>15</v>
      </c>
      <c r="I31" s="25">
        <v>1</v>
      </c>
      <c r="J31" s="26">
        <v>6</v>
      </c>
      <c r="K31" s="27">
        <v>1</v>
      </c>
      <c r="L31" s="28">
        <v>4</v>
      </c>
      <c r="M31" s="27">
        <v>1</v>
      </c>
      <c r="N31" s="28">
        <v>0</v>
      </c>
      <c r="O31" s="27">
        <v>4</v>
      </c>
      <c r="P31" s="28">
        <v>5</v>
      </c>
      <c r="Q31" s="27">
        <v>0</v>
      </c>
      <c r="R31" s="26">
        <v>0</v>
      </c>
      <c r="S31" s="10"/>
      <c r="T31" s="10"/>
      <c r="U31" s="10"/>
      <c r="V31" s="10"/>
      <c r="W31" s="10"/>
      <c r="X31" s="10"/>
      <c r="Y31" s="10"/>
      <c r="Z31" s="10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14.25" customHeight="1">
      <c r="A32" s="39"/>
      <c r="B32" s="24" t="s">
        <v>70</v>
      </c>
      <c r="C32" s="24" t="s">
        <v>71</v>
      </c>
      <c r="D32" s="24" t="s">
        <v>15</v>
      </c>
      <c r="E32" s="17"/>
      <c r="F32" s="24" t="s">
        <v>72</v>
      </c>
      <c r="G32" s="18">
        <f t="shared" ref="G32:H32" si="12">I32+K32+M32+O32+Q32</f>
        <v>14</v>
      </c>
      <c r="H32" s="18">
        <f t="shared" si="12"/>
        <v>5</v>
      </c>
      <c r="I32" s="25">
        <v>4</v>
      </c>
      <c r="J32" s="26">
        <v>3</v>
      </c>
      <c r="K32" s="27">
        <v>1</v>
      </c>
      <c r="L32" s="28">
        <v>0</v>
      </c>
      <c r="M32" s="27">
        <v>4</v>
      </c>
      <c r="N32" s="28">
        <v>2</v>
      </c>
      <c r="O32" s="27">
        <v>5</v>
      </c>
      <c r="P32" s="28">
        <v>0</v>
      </c>
      <c r="Q32" s="27">
        <v>0</v>
      </c>
      <c r="R32" s="26">
        <v>0</v>
      </c>
      <c r="S32" s="10"/>
      <c r="T32" s="10"/>
      <c r="U32" s="10"/>
      <c r="V32" s="10"/>
      <c r="W32" s="10"/>
      <c r="X32" s="10"/>
      <c r="Y32" s="10"/>
      <c r="Z32" s="10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18" customHeight="1">
      <c r="A33" s="39"/>
      <c r="B33" s="96" t="s">
        <v>73</v>
      </c>
      <c r="C33" s="24" t="s">
        <v>74</v>
      </c>
      <c r="D33" s="24" t="s">
        <v>59</v>
      </c>
      <c r="E33" s="17"/>
      <c r="F33" s="24" t="s">
        <v>75</v>
      </c>
      <c r="G33" s="18">
        <f t="shared" ref="G33:H33" si="13">I33+K33+M33+O33+Q33</f>
        <v>26</v>
      </c>
      <c r="H33" s="18">
        <f t="shared" si="13"/>
        <v>20</v>
      </c>
      <c r="I33" s="25">
        <v>3</v>
      </c>
      <c r="J33" s="26">
        <v>3</v>
      </c>
      <c r="K33" s="27">
        <v>9</v>
      </c>
      <c r="L33" s="28">
        <v>9</v>
      </c>
      <c r="M33" s="27">
        <v>9</v>
      </c>
      <c r="N33" s="28">
        <v>8</v>
      </c>
      <c r="O33" s="27">
        <v>5</v>
      </c>
      <c r="P33" s="28">
        <v>0</v>
      </c>
      <c r="Q33" s="27">
        <v>0</v>
      </c>
      <c r="R33" s="26">
        <v>0</v>
      </c>
      <c r="S33" s="10"/>
      <c r="T33" s="10"/>
      <c r="U33" s="10"/>
      <c r="V33" s="10"/>
      <c r="W33" s="10"/>
      <c r="X33" s="10"/>
      <c r="Y33" s="10"/>
      <c r="Z33" s="10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ht="14.25" customHeight="1">
      <c r="A34" s="39"/>
      <c r="B34" s="97"/>
      <c r="C34" s="24" t="s">
        <v>76</v>
      </c>
      <c r="D34" s="24" t="s">
        <v>25</v>
      </c>
      <c r="E34" s="17"/>
      <c r="F34" s="24" t="s">
        <v>26</v>
      </c>
      <c r="G34" s="18">
        <f>I34+K34+M35+O34+Q34</f>
        <v>438</v>
      </c>
      <c r="H34" s="18">
        <f t="shared" ref="H34" si="14">J34+L34+N34+P34+R34</f>
        <v>500</v>
      </c>
      <c r="I34" s="25">
        <v>37</v>
      </c>
      <c r="J34" s="26">
        <v>83</v>
      </c>
      <c r="K34" s="27">
        <v>266</v>
      </c>
      <c r="L34" s="28">
        <v>239</v>
      </c>
      <c r="M34" s="27">
        <v>270</v>
      </c>
      <c r="N34" s="28">
        <v>134</v>
      </c>
      <c r="O34" s="27">
        <v>135</v>
      </c>
      <c r="P34" s="28">
        <v>44</v>
      </c>
      <c r="Q34" s="27">
        <v>0</v>
      </c>
      <c r="R34" s="26">
        <v>0</v>
      </c>
      <c r="S34" s="10"/>
      <c r="T34" s="10"/>
      <c r="U34" s="10"/>
      <c r="V34" s="10"/>
      <c r="W34" s="10"/>
      <c r="X34" s="10"/>
      <c r="Y34" s="10"/>
      <c r="Z34" s="10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ht="14.25" customHeight="1">
      <c r="A35" s="14"/>
      <c r="B35" s="15" t="s">
        <v>77</v>
      </c>
      <c r="C35" s="4"/>
      <c r="D35" s="16"/>
      <c r="E35" s="17">
        <v>112011.30111269117</v>
      </c>
      <c r="F35" s="24"/>
      <c r="G35" s="18"/>
      <c r="H35" s="40"/>
      <c r="I35" s="32">
        <v>0</v>
      </c>
      <c r="J35" s="33">
        <v>0</v>
      </c>
      <c r="K35" s="41">
        <v>0</v>
      </c>
      <c r="L35" s="42">
        <v>0</v>
      </c>
      <c r="M35" s="27"/>
      <c r="N35" s="42"/>
      <c r="O35" s="27"/>
      <c r="P35" s="42"/>
      <c r="Q35" s="41"/>
      <c r="R35" s="43"/>
      <c r="S35" s="10"/>
      <c r="T35" s="10"/>
      <c r="U35" s="10"/>
      <c r="V35" s="10"/>
      <c r="W35" s="10"/>
      <c r="X35" s="10"/>
      <c r="Y35" s="10"/>
      <c r="Z35" s="10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ht="24" customHeight="1">
      <c r="A36" s="44"/>
      <c r="B36" s="24" t="s">
        <v>78</v>
      </c>
      <c r="C36" s="24" t="s">
        <v>79</v>
      </c>
      <c r="D36" s="24" t="s">
        <v>59</v>
      </c>
      <c r="E36" s="17"/>
      <c r="F36" s="24" t="s">
        <v>80</v>
      </c>
      <c r="G36" s="18">
        <f t="shared" ref="G36:H36" si="15">I36+K36+M36+O36+Q36</f>
        <v>36</v>
      </c>
      <c r="H36" s="18">
        <f t="shared" si="15"/>
        <v>29</v>
      </c>
      <c r="I36" s="25">
        <v>9</v>
      </c>
      <c r="J36" s="26">
        <v>9</v>
      </c>
      <c r="K36" s="27">
        <v>9</v>
      </c>
      <c r="L36" s="28">
        <v>9</v>
      </c>
      <c r="M36" s="27">
        <v>9</v>
      </c>
      <c r="N36" s="28">
        <v>9</v>
      </c>
      <c r="O36" s="27">
        <v>9</v>
      </c>
      <c r="P36" s="28">
        <v>2</v>
      </c>
      <c r="Q36" s="27">
        <v>0</v>
      </c>
      <c r="R36" s="26">
        <v>0</v>
      </c>
      <c r="S36" s="10"/>
      <c r="T36" s="10"/>
      <c r="U36" s="10"/>
      <c r="V36" s="10"/>
      <c r="W36" s="10"/>
      <c r="X36" s="10"/>
      <c r="Y36" s="10"/>
      <c r="Z36" s="10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ht="28.5" customHeight="1">
      <c r="A37" s="39"/>
      <c r="B37" s="24" t="s">
        <v>81</v>
      </c>
      <c r="C37" s="24" t="s">
        <v>82</v>
      </c>
      <c r="D37" s="24" t="s">
        <v>25</v>
      </c>
      <c r="E37" s="17"/>
      <c r="F37" s="24" t="s">
        <v>26</v>
      </c>
      <c r="G37" s="18">
        <f t="shared" ref="G37:H37" si="16">I37+K37+M37+O37+Q37</f>
        <v>734</v>
      </c>
      <c r="H37" s="18">
        <f t="shared" si="16"/>
        <v>668</v>
      </c>
      <c r="I37" s="25">
        <v>184</v>
      </c>
      <c r="J37" s="26">
        <v>165</v>
      </c>
      <c r="K37" s="27">
        <v>100</v>
      </c>
      <c r="L37" s="28">
        <v>130</v>
      </c>
      <c r="M37" s="27">
        <v>270</v>
      </c>
      <c r="N37" s="28">
        <v>134</v>
      </c>
      <c r="O37" s="27">
        <v>180</v>
      </c>
      <c r="P37" s="28">
        <v>239</v>
      </c>
      <c r="Q37" s="27">
        <v>0</v>
      </c>
      <c r="R37" s="26">
        <v>0</v>
      </c>
      <c r="S37" s="10"/>
      <c r="T37" s="10"/>
      <c r="U37" s="10"/>
      <c r="V37" s="10"/>
      <c r="W37" s="10"/>
      <c r="X37" s="10"/>
      <c r="Y37" s="10"/>
      <c r="Z37" s="10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ht="57.75" customHeight="1">
      <c r="A38" s="39"/>
      <c r="B38" s="45" t="s">
        <v>83</v>
      </c>
      <c r="C38" s="24" t="s">
        <v>84</v>
      </c>
      <c r="D38" s="24" t="s">
        <v>59</v>
      </c>
      <c r="E38" s="17"/>
      <c r="F38" s="24" t="s">
        <v>80</v>
      </c>
      <c r="G38" s="18">
        <f t="shared" ref="G38:H38" si="17">I38+K38+M38+O38+Q38</f>
        <v>36</v>
      </c>
      <c r="H38" s="18">
        <f t="shared" si="17"/>
        <v>33</v>
      </c>
      <c r="I38" s="25">
        <v>9</v>
      </c>
      <c r="J38" s="26">
        <v>9</v>
      </c>
      <c r="K38" s="27">
        <v>9</v>
      </c>
      <c r="L38" s="28">
        <v>9</v>
      </c>
      <c r="M38" s="27">
        <v>9</v>
      </c>
      <c r="N38" s="28">
        <v>5</v>
      </c>
      <c r="O38" s="27">
        <v>9</v>
      </c>
      <c r="P38" s="28">
        <v>10</v>
      </c>
      <c r="Q38" s="27">
        <v>0</v>
      </c>
      <c r="R38" s="26">
        <v>0</v>
      </c>
      <c r="S38" s="10"/>
      <c r="T38" s="10"/>
      <c r="U38" s="10"/>
      <c r="V38" s="10"/>
      <c r="W38" s="10"/>
      <c r="X38" s="10"/>
      <c r="Y38" s="10"/>
      <c r="Z38" s="10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ht="24" customHeight="1">
      <c r="A39" s="39"/>
      <c r="B39" s="24" t="s">
        <v>85</v>
      </c>
      <c r="C39" s="24" t="s">
        <v>86</v>
      </c>
      <c r="D39" s="24" t="s">
        <v>59</v>
      </c>
      <c r="E39" s="17"/>
      <c r="F39" s="24" t="s">
        <v>26</v>
      </c>
      <c r="G39" s="18">
        <f t="shared" ref="G39:H39" si="18">I39+K39+M39+O39+Q39</f>
        <v>377</v>
      </c>
      <c r="H39" s="18">
        <f t="shared" si="18"/>
        <v>352</v>
      </c>
      <c r="I39" s="25">
        <v>94</v>
      </c>
      <c r="J39" s="26">
        <v>100</v>
      </c>
      <c r="K39" s="27">
        <v>130</v>
      </c>
      <c r="L39" s="28">
        <v>112</v>
      </c>
      <c r="M39" s="27">
        <v>135</v>
      </c>
      <c r="N39" s="28">
        <v>129</v>
      </c>
      <c r="O39" s="27">
        <v>9</v>
      </c>
      <c r="P39" s="28">
        <v>9</v>
      </c>
      <c r="Q39" s="27">
        <v>9</v>
      </c>
      <c r="R39" s="26">
        <v>2</v>
      </c>
      <c r="S39" s="10"/>
      <c r="T39" s="10"/>
      <c r="U39" s="10"/>
      <c r="V39" s="10"/>
      <c r="W39" s="10"/>
      <c r="X39" s="10"/>
      <c r="Y39" s="10"/>
      <c r="Z39" s="10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ht="23.25" customHeight="1">
      <c r="A40" s="44"/>
      <c r="B40" s="24" t="s">
        <v>87</v>
      </c>
      <c r="C40" s="24" t="s">
        <v>88</v>
      </c>
      <c r="D40" s="24" t="s">
        <v>89</v>
      </c>
      <c r="E40" s="17"/>
      <c r="F40" s="24" t="s">
        <v>90</v>
      </c>
      <c r="G40" s="18">
        <f t="shared" ref="G40:H40" si="19">I40+K40+M40+O40+Q40</f>
        <v>36</v>
      </c>
      <c r="H40" s="18">
        <f t="shared" si="19"/>
        <v>32</v>
      </c>
      <c r="I40" s="25">
        <v>9</v>
      </c>
      <c r="J40" s="26">
        <v>9</v>
      </c>
      <c r="K40" s="27">
        <v>9</v>
      </c>
      <c r="L40" s="28">
        <v>9</v>
      </c>
      <c r="M40" s="27">
        <v>9</v>
      </c>
      <c r="N40" s="28">
        <v>9</v>
      </c>
      <c r="O40" s="27">
        <v>9</v>
      </c>
      <c r="P40" s="28">
        <v>5</v>
      </c>
      <c r="Q40" s="27">
        <v>0</v>
      </c>
      <c r="R40" s="26">
        <v>0</v>
      </c>
      <c r="S40" s="10"/>
      <c r="T40" s="10"/>
      <c r="U40" s="10"/>
      <c r="V40" s="10"/>
      <c r="W40" s="10"/>
      <c r="X40" s="10"/>
      <c r="Y40" s="10"/>
      <c r="Z40" s="10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ht="32.25" customHeight="1">
      <c r="A41" s="44"/>
      <c r="B41" s="24" t="s">
        <v>91</v>
      </c>
      <c r="C41" s="24" t="s">
        <v>92</v>
      </c>
      <c r="D41" s="24" t="s">
        <v>93</v>
      </c>
      <c r="E41" s="17"/>
      <c r="F41" s="24" t="s">
        <v>80</v>
      </c>
      <c r="G41" s="18">
        <f t="shared" ref="G41:H41" si="20">I41+K41+M41+O41+Q41</f>
        <v>36</v>
      </c>
      <c r="H41" s="18">
        <f t="shared" si="20"/>
        <v>29</v>
      </c>
      <c r="I41" s="25">
        <v>9</v>
      </c>
      <c r="J41" s="26">
        <v>9</v>
      </c>
      <c r="K41" s="27">
        <v>9</v>
      </c>
      <c r="L41" s="28">
        <v>9</v>
      </c>
      <c r="M41" s="27">
        <v>9</v>
      </c>
      <c r="N41" s="28">
        <v>8</v>
      </c>
      <c r="O41" s="27">
        <v>9</v>
      </c>
      <c r="P41" s="28">
        <v>3</v>
      </c>
      <c r="Q41" s="27">
        <v>0</v>
      </c>
      <c r="R41" s="26">
        <v>0</v>
      </c>
      <c r="S41" s="10"/>
      <c r="T41" s="10"/>
      <c r="U41" s="10"/>
      <c r="V41" s="10"/>
      <c r="W41" s="10"/>
      <c r="X41" s="10"/>
      <c r="Y41" s="10"/>
      <c r="Z41" s="10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ht="14.25" customHeight="1">
      <c r="A42" s="14"/>
      <c r="B42" s="15" t="s">
        <v>94</v>
      </c>
      <c r="C42" s="4"/>
      <c r="D42" s="16"/>
      <c r="E42" s="17">
        <v>993540.32530613779</v>
      </c>
      <c r="F42" s="24"/>
      <c r="G42" s="18"/>
      <c r="H42" s="18"/>
      <c r="I42" s="32"/>
      <c r="J42" s="33"/>
      <c r="K42" s="41"/>
      <c r="L42" s="42"/>
      <c r="M42" s="27"/>
      <c r="N42" s="42"/>
      <c r="O42" s="27"/>
      <c r="P42" s="42"/>
      <c r="Q42" s="41"/>
      <c r="R42" s="43"/>
      <c r="S42" s="10"/>
      <c r="T42" s="10"/>
      <c r="U42" s="10"/>
      <c r="V42" s="10"/>
      <c r="W42" s="10"/>
      <c r="X42" s="10"/>
      <c r="Y42" s="10"/>
      <c r="Z42" s="10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ht="12" customHeight="1">
      <c r="A43" s="44"/>
      <c r="B43" s="99" t="s">
        <v>95</v>
      </c>
      <c r="C43" s="24" t="s">
        <v>96</v>
      </c>
      <c r="D43" s="24" t="s">
        <v>97</v>
      </c>
      <c r="E43" s="17"/>
      <c r="F43" s="24" t="s">
        <v>98</v>
      </c>
      <c r="G43" s="18">
        <f t="shared" ref="G43:H43" si="21">I43+K43+M43+O43+Q43</f>
        <v>83</v>
      </c>
      <c r="H43" s="18">
        <f t="shared" si="21"/>
        <v>74</v>
      </c>
      <c r="I43" s="25">
        <v>6</v>
      </c>
      <c r="J43" s="26">
        <v>6</v>
      </c>
      <c r="K43" s="27">
        <v>34</v>
      </c>
      <c r="L43" s="28">
        <v>37</v>
      </c>
      <c r="M43" s="27">
        <v>34</v>
      </c>
      <c r="N43" s="28">
        <v>19</v>
      </c>
      <c r="O43" s="27">
        <v>9</v>
      </c>
      <c r="P43" s="28">
        <v>12</v>
      </c>
      <c r="Q43" s="27">
        <v>0</v>
      </c>
      <c r="R43" s="26">
        <v>0</v>
      </c>
      <c r="S43" s="10"/>
      <c r="T43" s="10"/>
      <c r="U43" s="10"/>
      <c r="V43" s="10"/>
      <c r="W43" s="10"/>
      <c r="X43" s="10"/>
      <c r="Y43" s="10"/>
      <c r="Z43" s="10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ht="24" customHeight="1">
      <c r="A44" s="44"/>
      <c r="B44" s="97"/>
      <c r="C44" s="24" t="s">
        <v>99</v>
      </c>
      <c r="D44" s="24" t="s">
        <v>59</v>
      </c>
      <c r="E44" s="17"/>
      <c r="F44" s="24" t="s">
        <v>98</v>
      </c>
      <c r="G44" s="18">
        <f t="shared" ref="G44:H44" si="22">I44+K44+M44+O44+Q44</f>
        <v>78</v>
      </c>
      <c r="H44" s="18">
        <f t="shared" si="22"/>
        <v>53</v>
      </c>
      <c r="I44" s="25">
        <v>7</v>
      </c>
      <c r="J44" s="26">
        <v>7</v>
      </c>
      <c r="K44" s="27">
        <v>34</v>
      </c>
      <c r="L44" s="28">
        <v>30</v>
      </c>
      <c r="M44" s="27">
        <v>34</v>
      </c>
      <c r="N44" s="28">
        <v>14</v>
      </c>
      <c r="O44" s="27">
        <v>3</v>
      </c>
      <c r="P44" s="28">
        <v>2</v>
      </c>
      <c r="Q44" s="27">
        <v>0</v>
      </c>
      <c r="R44" s="26">
        <v>0</v>
      </c>
      <c r="S44" s="10"/>
      <c r="T44" s="10"/>
      <c r="U44" s="10"/>
      <c r="V44" s="10"/>
      <c r="W44" s="10"/>
      <c r="X44" s="10"/>
      <c r="Y44" s="10"/>
      <c r="Z44" s="10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29.4" customHeight="1">
      <c r="A45" s="39"/>
      <c r="B45" s="45" t="s">
        <v>100</v>
      </c>
      <c r="C45" s="24" t="s">
        <v>101</v>
      </c>
      <c r="D45" s="24" t="s">
        <v>32</v>
      </c>
      <c r="E45" s="17"/>
      <c r="F45" s="24" t="s">
        <v>102</v>
      </c>
      <c r="G45" s="18">
        <f t="shared" ref="G45:H45" si="23">I45+K45+M45+O45+Q45</f>
        <v>289</v>
      </c>
      <c r="H45" s="18">
        <f t="shared" si="23"/>
        <v>134</v>
      </c>
      <c r="I45" s="25">
        <v>10</v>
      </c>
      <c r="J45" s="26">
        <v>39</v>
      </c>
      <c r="K45" s="27">
        <v>90</v>
      </c>
      <c r="L45" s="28">
        <v>56</v>
      </c>
      <c r="M45" s="27">
        <v>90</v>
      </c>
      <c r="N45" s="28">
        <v>32</v>
      </c>
      <c r="O45" s="27">
        <v>90</v>
      </c>
      <c r="P45" s="28">
        <v>0</v>
      </c>
      <c r="Q45" s="27">
        <v>9</v>
      </c>
      <c r="R45" s="26">
        <v>7</v>
      </c>
      <c r="S45" s="10"/>
      <c r="T45" s="10"/>
      <c r="U45" s="10"/>
      <c r="V45" s="10"/>
      <c r="W45" s="10"/>
      <c r="X45" s="10"/>
      <c r="Y45" s="10"/>
      <c r="Z45" s="10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23.25" customHeight="1">
      <c r="A46" s="46"/>
      <c r="B46" s="99" t="s">
        <v>103</v>
      </c>
      <c r="C46" s="24" t="s">
        <v>104</v>
      </c>
      <c r="D46" s="24" t="s">
        <v>59</v>
      </c>
      <c r="E46" s="17"/>
      <c r="F46" s="24" t="s">
        <v>26</v>
      </c>
      <c r="G46" s="18">
        <f t="shared" ref="G46:H46" si="24">I46+K46+M46+O46+Q46</f>
        <v>733</v>
      </c>
      <c r="H46" s="18">
        <f t="shared" si="24"/>
        <v>624</v>
      </c>
      <c r="I46" s="25">
        <v>123</v>
      </c>
      <c r="J46" s="26">
        <v>94</v>
      </c>
      <c r="K46" s="47">
        <v>280</v>
      </c>
      <c r="L46" s="48">
        <v>222</v>
      </c>
      <c r="M46" s="27">
        <v>280</v>
      </c>
      <c r="N46" s="48">
        <v>308</v>
      </c>
      <c r="O46" s="27">
        <v>50</v>
      </c>
      <c r="P46" s="48">
        <v>0</v>
      </c>
      <c r="Q46" s="27">
        <v>0</v>
      </c>
      <c r="R46" s="26">
        <v>0</v>
      </c>
      <c r="S46" s="49"/>
      <c r="T46" s="49"/>
      <c r="U46" s="49"/>
      <c r="V46" s="49"/>
      <c r="W46" s="49"/>
      <c r="X46" s="49"/>
      <c r="Y46" s="49"/>
      <c r="Z46" s="49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</row>
    <row r="47" spans="1:37" ht="21.75" customHeight="1">
      <c r="A47" s="46"/>
      <c r="B47" s="98"/>
      <c r="C47" s="24" t="s">
        <v>105</v>
      </c>
      <c r="D47" s="24" t="s">
        <v>59</v>
      </c>
      <c r="E47" s="17"/>
      <c r="F47" s="24" t="s">
        <v>106</v>
      </c>
      <c r="G47" s="18">
        <f t="shared" ref="G47:H47" si="25">I47+K47+M47+O47+Q47</f>
        <v>53</v>
      </c>
      <c r="H47" s="18">
        <f t="shared" si="25"/>
        <v>42</v>
      </c>
      <c r="I47" s="25">
        <v>8</v>
      </c>
      <c r="J47" s="26">
        <v>14</v>
      </c>
      <c r="K47" s="47">
        <v>18</v>
      </c>
      <c r="L47" s="48">
        <v>12</v>
      </c>
      <c r="M47" s="27">
        <v>18</v>
      </c>
      <c r="N47" s="48">
        <v>16</v>
      </c>
      <c r="O47" s="27">
        <v>9</v>
      </c>
      <c r="P47" s="48">
        <v>0</v>
      </c>
      <c r="Q47" s="27">
        <v>0</v>
      </c>
      <c r="R47" s="26">
        <v>0</v>
      </c>
      <c r="S47" s="49"/>
      <c r="T47" s="49"/>
      <c r="U47" s="49"/>
      <c r="V47" s="49"/>
      <c r="W47" s="49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</row>
    <row r="48" spans="1:37" ht="19.5" customHeight="1">
      <c r="A48" s="46"/>
      <c r="B48" s="98"/>
      <c r="C48" s="24" t="s">
        <v>107</v>
      </c>
      <c r="D48" s="24" t="s">
        <v>59</v>
      </c>
      <c r="E48" s="17"/>
      <c r="F48" s="24" t="s">
        <v>108</v>
      </c>
      <c r="G48" s="18">
        <f t="shared" ref="G48:H48" si="26">I48+K48+M48+O48+Q48</f>
        <v>37</v>
      </c>
      <c r="H48" s="18">
        <f t="shared" si="26"/>
        <v>34</v>
      </c>
      <c r="I48" s="51">
        <v>9</v>
      </c>
      <c r="J48" s="26">
        <v>7</v>
      </c>
      <c r="K48" s="106">
        <v>19</v>
      </c>
      <c r="L48" s="107">
        <v>18</v>
      </c>
      <c r="M48" s="27">
        <v>9</v>
      </c>
      <c r="N48" s="48">
        <v>9</v>
      </c>
      <c r="O48" s="27">
        <v>0</v>
      </c>
      <c r="P48" s="48">
        <v>0</v>
      </c>
      <c r="Q48" s="27">
        <v>0</v>
      </c>
      <c r="R48" s="26">
        <v>0</v>
      </c>
      <c r="S48" s="49"/>
      <c r="T48" s="49"/>
      <c r="U48" s="49"/>
      <c r="V48" s="49"/>
      <c r="W48" s="49"/>
      <c r="X48" s="49"/>
      <c r="Y48" s="49"/>
      <c r="Z48" s="49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</row>
    <row r="49" spans="1:37" ht="14.25" customHeight="1">
      <c r="A49" s="46"/>
      <c r="B49" s="98"/>
      <c r="C49" s="24" t="s">
        <v>109</v>
      </c>
      <c r="D49" s="24" t="s">
        <v>59</v>
      </c>
      <c r="E49" s="4"/>
      <c r="F49" s="4"/>
      <c r="G49" s="18">
        <f t="shared" ref="G49:H49" si="27">I49+K49+M49+O49+Q49</f>
        <v>0</v>
      </c>
      <c r="H49" s="18">
        <f t="shared" si="27"/>
        <v>14</v>
      </c>
      <c r="I49" s="4"/>
      <c r="J49" s="26">
        <v>14</v>
      </c>
      <c r="K49" s="98"/>
      <c r="L49" s="98"/>
      <c r="M49" s="27">
        <v>0</v>
      </c>
      <c r="N49" s="48">
        <v>0</v>
      </c>
      <c r="O49" s="27">
        <v>0</v>
      </c>
      <c r="P49" s="48">
        <v>0</v>
      </c>
      <c r="Q49" s="27">
        <v>0</v>
      </c>
      <c r="R49" s="26">
        <v>0</v>
      </c>
      <c r="S49" s="49"/>
      <c r="T49" s="49"/>
      <c r="U49" s="49"/>
      <c r="V49" s="49"/>
      <c r="W49" s="49"/>
      <c r="X49" s="49"/>
      <c r="Y49" s="49"/>
      <c r="Z49" s="49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</row>
    <row r="50" spans="1:37" ht="14.25" customHeight="1">
      <c r="A50" s="46"/>
      <c r="B50" s="97"/>
      <c r="C50" s="24" t="s">
        <v>110</v>
      </c>
      <c r="D50" s="24" t="s">
        <v>59</v>
      </c>
      <c r="E50" s="4"/>
      <c r="F50" s="4"/>
      <c r="G50" s="18">
        <f t="shared" ref="G50:H50" si="28">I50+K50+M50+O50+Q50</f>
        <v>0</v>
      </c>
      <c r="H50" s="18">
        <f t="shared" si="28"/>
        <v>13</v>
      </c>
      <c r="I50" s="4"/>
      <c r="J50" s="26">
        <v>13</v>
      </c>
      <c r="K50" s="97"/>
      <c r="L50" s="97"/>
      <c r="M50" s="27">
        <v>0</v>
      </c>
      <c r="N50" s="48">
        <v>0</v>
      </c>
      <c r="O50" s="27">
        <v>0</v>
      </c>
      <c r="P50" s="48">
        <v>0</v>
      </c>
      <c r="Q50" s="27">
        <v>0</v>
      </c>
      <c r="R50" s="26">
        <v>0</v>
      </c>
      <c r="S50" s="49"/>
      <c r="T50" s="49"/>
      <c r="U50" s="49"/>
      <c r="V50" s="49"/>
      <c r="W50" s="49"/>
      <c r="X50" s="49"/>
      <c r="Y50" s="49"/>
      <c r="Z50" s="49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</row>
    <row r="51" spans="1:37" ht="20.25" customHeight="1">
      <c r="A51" s="46"/>
      <c r="B51" s="24" t="s">
        <v>111</v>
      </c>
      <c r="C51" s="24" t="s">
        <v>112</v>
      </c>
      <c r="D51" s="24" t="s">
        <v>25</v>
      </c>
      <c r="E51" s="17"/>
      <c r="F51" s="24" t="s">
        <v>113</v>
      </c>
      <c r="G51" s="18">
        <f t="shared" ref="G51:H51" si="29">I51+K51+M51+O51+Q51</f>
        <v>139</v>
      </c>
      <c r="H51" s="18">
        <f t="shared" si="29"/>
        <v>110</v>
      </c>
      <c r="I51" s="25">
        <v>49</v>
      </c>
      <c r="J51" s="26">
        <v>45</v>
      </c>
      <c r="K51" s="47">
        <v>36</v>
      </c>
      <c r="L51" s="48">
        <v>32</v>
      </c>
      <c r="M51" s="27">
        <v>36</v>
      </c>
      <c r="N51" s="48">
        <v>29</v>
      </c>
      <c r="O51" s="27">
        <v>18</v>
      </c>
      <c r="P51" s="48">
        <v>4</v>
      </c>
      <c r="Q51" s="27">
        <v>0</v>
      </c>
      <c r="R51" s="26">
        <v>0</v>
      </c>
      <c r="S51" s="49"/>
      <c r="T51" s="49"/>
      <c r="U51" s="49"/>
      <c r="V51" s="49"/>
      <c r="W51" s="49"/>
      <c r="X51" s="49"/>
      <c r="Y51" s="49"/>
      <c r="Z51" s="49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</row>
    <row r="52" spans="1:37" ht="21" customHeight="1">
      <c r="A52" s="6"/>
      <c r="B52" s="4"/>
      <c r="C52" s="24" t="s">
        <v>114</v>
      </c>
      <c r="D52" s="24" t="s">
        <v>25</v>
      </c>
      <c r="E52" s="17"/>
      <c r="F52" s="24" t="s">
        <v>28</v>
      </c>
      <c r="G52" s="18">
        <f t="shared" ref="G52:H52" si="30">I52+K52+M52+O52+Q52</f>
        <v>3</v>
      </c>
      <c r="H52" s="18">
        <f t="shared" si="30"/>
        <v>3</v>
      </c>
      <c r="I52" s="25">
        <v>1</v>
      </c>
      <c r="J52" s="26">
        <v>1</v>
      </c>
      <c r="K52" s="27">
        <v>1</v>
      </c>
      <c r="L52" s="28">
        <v>1</v>
      </c>
      <c r="M52" s="27">
        <v>1</v>
      </c>
      <c r="N52" s="28">
        <v>1</v>
      </c>
      <c r="O52" s="27">
        <v>0</v>
      </c>
      <c r="P52" s="28">
        <v>0</v>
      </c>
      <c r="Q52" s="27">
        <v>0</v>
      </c>
      <c r="R52" s="26">
        <v>0</v>
      </c>
      <c r="S52" s="10"/>
      <c r="T52" s="10"/>
      <c r="U52" s="10"/>
      <c r="V52" s="10"/>
      <c r="W52" s="10"/>
      <c r="X52" s="10"/>
      <c r="Y52" s="10"/>
      <c r="Z52" s="10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ht="22.5" customHeight="1">
      <c r="A53" s="6"/>
      <c r="B53" s="104" t="s">
        <v>115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1"/>
      <c r="S53" s="10"/>
      <c r="T53" s="10"/>
      <c r="U53" s="10"/>
      <c r="V53" s="10"/>
      <c r="W53" s="10"/>
      <c r="X53" s="10"/>
      <c r="Y53" s="10"/>
      <c r="Z53" s="10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ht="14.25" customHeight="1">
      <c r="A54" s="6"/>
      <c r="B54" s="15" t="s">
        <v>9</v>
      </c>
      <c r="C54" s="4"/>
      <c r="D54" s="16"/>
      <c r="E54" s="17">
        <v>5173215.3224999998</v>
      </c>
      <c r="F54" s="24"/>
      <c r="G54" s="24"/>
      <c r="H54" s="24"/>
      <c r="I54" s="23"/>
      <c r="J54" s="4"/>
      <c r="K54" s="4"/>
      <c r="L54" s="4"/>
      <c r="M54" s="27"/>
      <c r="N54" s="4"/>
      <c r="O54" s="27"/>
      <c r="P54" s="4"/>
      <c r="Q54" s="4"/>
      <c r="R54" s="4"/>
      <c r="S54" s="10"/>
      <c r="T54" s="10"/>
      <c r="U54" s="10"/>
      <c r="V54" s="10"/>
      <c r="W54" s="10"/>
      <c r="X54" s="10"/>
      <c r="Y54" s="10"/>
      <c r="Z54" s="10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24" customHeight="1">
      <c r="A55" s="14"/>
      <c r="B55" s="15" t="s">
        <v>116</v>
      </c>
      <c r="C55" s="4"/>
      <c r="D55" s="24"/>
      <c r="E55" s="52">
        <v>462181.40242252313</v>
      </c>
      <c r="F55" s="45"/>
      <c r="G55" s="24"/>
      <c r="H55" s="24"/>
      <c r="I55" s="53"/>
      <c r="J55" s="4"/>
      <c r="K55" s="4"/>
      <c r="L55" s="4"/>
      <c r="M55" s="27"/>
      <c r="N55" s="4"/>
      <c r="O55" s="27"/>
      <c r="P55" s="4"/>
      <c r="Q55" s="4"/>
      <c r="R55" s="4"/>
      <c r="S55" s="10"/>
      <c r="T55" s="10"/>
      <c r="U55" s="10"/>
      <c r="V55" s="10"/>
      <c r="W55" s="10"/>
      <c r="X55" s="10"/>
      <c r="Y55" s="10"/>
      <c r="Z55" s="10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26.25" customHeight="1">
      <c r="A56" s="39"/>
      <c r="B56" s="24" t="s">
        <v>117</v>
      </c>
      <c r="C56" s="24" t="s">
        <v>118</v>
      </c>
      <c r="D56" s="24" t="s">
        <v>119</v>
      </c>
      <c r="E56" s="17"/>
      <c r="F56" s="24" t="s">
        <v>120</v>
      </c>
      <c r="G56" s="18">
        <f t="shared" ref="G56:H56" si="31">I56+K56+M56+O56+Q56</f>
        <v>96</v>
      </c>
      <c r="H56" s="18">
        <f t="shared" si="31"/>
        <v>61</v>
      </c>
      <c r="I56" s="25">
        <v>6</v>
      </c>
      <c r="J56" s="26">
        <v>11</v>
      </c>
      <c r="K56" s="54">
        <v>36</v>
      </c>
      <c r="L56" s="55">
        <v>23</v>
      </c>
      <c r="M56" s="27">
        <v>36</v>
      </c>
      <c r="N56" s="56">
        <v>22</v>
      </c>
      <c r="O56" s="27">
        <v>18</v>
      </c>
      <c r="P56" s="56">
        <v>5</v>
      </c>
      <c r="Q56" s="27">
        <v>0</v>
      </c>
      <c r="R56" s="26">
        <v>0</v>
      </c>
      <c r="S56" s="10"/>
      <c r="T56" s="10"/>
      <c r="U56" s="10"/>
      <c r="V56" s="10"/>
      <c r="W56" s="10"/>
      <c r="X56" s="10"/>
      <c r="Y56" s="10"/>
      <c r="Z56" s="10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36" customHeight="1">
      <c r="A57" s="39"/>
      <c r="B57" s="24" t="s">
        <v>121</v>
      </c>
      <c r="C57" s="24" t="s">
        <v>122</v>
      </c>
      <c r="D57" s="24" t="s">
        <v>32</v>
      </c>
      <c r="E57" s="17"/>
      <c r="F57" s="24" t="s">
        <v>123</v>
      </c>
      <c r="G57" s="18">
        <f t="shared" ref="G57:H57" si="32">I57+K57+M57+O57+Q57</f>
        <v>138</v>
      </c>
      <c r="H57" s="18">
        <f t="shared" si="32"/>
        <v>80</v>
      </c>
      <c r="I57" s="25">
        <v>1</v>
      </c>
      <c r="J57" s="26">
        <v>7</v>
      </c>
      <c r="K57" s="54">
        <v>66</v>
      </c>
      <c r="L57" s="56">
        <v>56</v>
      </c>
      <c r="M57" s="27">
        <v>66</v>
      </c>
      <c r="N57" s="56">
        <v>14</v>
      </c>
      <c r="O57" s="27">
        <v>5</v>
      </c>
      <c r="P57" s="56">
        <v>3</v>
      </c>
      <c r="Q57" s="27">
        <v>0</v>
      </c>
      <c r="R57" s="26">
        <v>0</v>
      </c>
      <c r="S57" s="10"/>
      <c r="T57" s="10"/>
      <c r="U57" s="10"/>
      <c r="V57" s="10"/>
      <c r="W57" s="10"/>
      <c r="X57" s="10"/>
      <c r="Y57" s="10"/>
      <c r="Z57" s="10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ht="19.5" customHeight="1">
      <c r="A58" s="14"/>
      <c r="B58" s="15" t="s">
        <v>124</v>
      </c>
      <c r="C58" s="4"/>
      <c r="D58" s="15"/>
      <c r="E58" s="52">
        <v>215991.47923186026</v>
      </c>
      <c r="F58" s="45"/>
      <c r="G58" s="18"/>
      <c r="H58" s="18"/>
      <c r="I58" s="25"/>
      <c r="J58" s="4"/>
      <c r="K58" s="4"/>
      <c r="L58" s="4"/>
      <c r="M58" s="27"/>
      <c r="N58" s="4"/>
      <c r="O58" s="27"/>
      <c r="P58" s="4"/>
      <c r="Q58" s="4"/>
      <c r="R58" s="4"/>
      <c r="S58" s="10"/>
      <c r="T58" s="10"/>
      <c r="U58" s="10"/>
      <c r="V58" s="10"/>
      <c r="W58" s="10"/>
      <c r="X58" s="10"/>
      <c r="Y58" s="10"/>
      <c r="Z58" s="10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ht="24.75" customHeight="1">
      <c r="A59" s="39"/>
      <c r="B59" s="24" t="s">
        <v>125</v>
      </c>
      <c r="C59" s="24" t="s">
        <v>126</v>
      </c>
      <c r="D59" s="24" t="s">
        <v>127</v>
      </c>
      <c r="E59" s="52"/>
      <c r="F59" s="45" t="s">
        <v>113</v>
      </c>
      <c r="G59" s="18">
        <f t="shared" ref="G59:H59" si="33">I59+K59+M59+O59+Q59</f>
        <v>24</v>
      </c>
      <c r="H59" s="18">
        <f t="shared" si="33"/>
        <v>19</v>
      </c>
      <c r="I59" s="25">
        <v>2</v>
      </c>
      <c r="J59" s="26">
        <v>4</v>
      </c>
      <c r="K59" s="27">
        <v>4</v>
      </c>
      <c r="L59" s="28">
        <v>6</v>
      </c>
      <c r="M59" s="27">
        <v>9</v>
      </c>
      <c r="N59" s="28">
        <v>9</v>
      </c>
      <c r="O59" s="27">
        <v>9</v>
      </c>
      <c r="P59" s="28">
        <v>0</v>
      </c>
      <c r="Q59" s="27">
        <v>0</v>
      </c>
      <c r="R59" s="26">
        <v>0</v>
      </c>
      <c r="S59" s="10"/>
      <c r="T59" s="10"/>
      <c r="U59" s="10"/>
      <c r="V59" s="10"/>
      <c r="W59" s="10"/>
      <c r="X59" s="10"/>
      <c r="Y59" s="10"/>
      <c r="Z59" s="10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20.25" customHeight="1">
      <c r="A60" s="14"/>
      <c r="B60" s="15" t="s">
        <v>128</v>
      </c>
      <c r="C60" s="4"/>
      <c r="D60" s="24"/>
      <c r="E60" s="52">
        <v>170517.96943664394</v>
      </c>
      <c r="F60" s="45"/>
      <c r="G60" s="18"/>
      <c r="H60" s="18"/>
      <c r="I60" s="53"/>
      <c r="J60" s="4"/>
      <c r="K60" s="4"/>
      <c r="L60" s="4"/>
      <c r="M60" s="27"/>
      <c r="N60" s="4"/>
      <c r="O60" s="27"/>
      <c r="P60" s="4"/>
      <c r="Q60" s="4"/>
      <c r="R60" s="4"/>
      <c r="S60" s="10"/>
      <c r="T60" s="10"/>
      <c r="U60" s="10"/>
      <c r="V60" s="10"/>
      <c r="W60" s="10"/>
      <c r="X60" s="10"/>
      <c r="Y60" s="10"/>
      <c r="Z60" s="10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ht="14.25" customHeight="1">
      <c r="A61" s="39"/>
      <c r="B61" s="24" t="s">
        <v>129</v>
      </c>
      <c r="C61" s="24" t="s">
        <v>130</v>
      </c>
      <c r="D61" s="24" t="s">
        <v>131</v>
      </c>
      <c r="E61" s="17"/>
      <c r="F61" s="24" t="s">
        <v>69</v>
      </c>
      <c r="G61" s="18">
        <f t="shared" ref="G61:H61" si="34">I61+K61+M61+O61+Q61</f>
        <v>113</v>
      </c>
      <c r="H61" s="18">
        <f t="shared" si="34"/>
        <v>84</v>
      </c>
      <c r="I61" s="25">
        <v>29</v>
      </c>
      <c r="J61" s="26">
        <v>20</v>
      </c>
      <c r="K61" s="47">
        <v>33</v>
      </c>
      <c r="L61" s="48">
        <v>23</v>
      </c>
      <c r="M61" s="27">
        <v>33</v>
      </c>
      <c r="N61" s="48">
        <v>33</v>
      </c>
      <c r="O61" s="27">
        <v>18</v>
      </c>
      <c r="P61" s="48">
        <v>1</v>
      </c>
      <c r="Q61" s="47">
        <v>0</v>
      </c>
      <c r="R61" s="57">
        <v>7</v>
      </c>
      <c r="S61" s="10"/>
      <c r="T61" s="10"/>
      <c r="U61" s="10"/>
      <c r="V61" s="10"/>
      <c r="W61" s="10"/>
      <c r="X61" s="10"/>
      <c r="Y61" s="10"/>
      <c r="Z61" s="10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ht="14.25" customHeight="1">
      <c r="A62" s="39"/>
      <c r="B62" s="24" t="s">
        <v>132</v>
      </c>
      <c r="C62" s="24" t="s">
        <v>133</v>
      </c>
      <c r="D62" s="24" t="s">
        <v>134</v>
      </c>
      <c r="E62" s="58"/>
      <c r="F62" s="24" t="s">
        <v>135</v>
      </c>
      <c r="G62" s="18">
        <f t="shared" ref="G62:H62" si="35">I62+K62+M62+O62+Q62</f>
        <v>41</v>
      </c>
      <c r="H62" s="18">
        <f t="shared" si="35"/>
        <v>36</v>
      </c>
      <c r="I62" s="25">
        <v>5</v>
      </c>
      <c r="J62" s="26">
        <v>9</v>
      </c>
      <c r="K62" s="47">
        <v>9</v>
      </c>
      <c r="L62" s="48">
        <v>6</v>
      </c>
      <c r="M62" s="27">
        <v>9</v>
      </c>
      <c r="N62" s="48">
        <v>14</v>
      </c>
      <c r="O62" s="27">
        <v>18</v>
      </c>
      <c r="P62" s="48">
        <v>7</v>
      </c>
      <c r="Q62" s="27">
        <v>0</v>
      </c>
      <c r="R62" s="26">
        <v>0</v>
      </c>
      <c r="S62" s="10"/>
      <c r="T62" s="10"/>
      <c r="U62" s="10"/>
      <c r="V62" s="10"/>
      <c r="W62" s="10"/>
      <c r="X62" s="10"/>
      <c r="Y62" s="10"/>
      <c r="Z62" s="10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ht="14.25" customHeight="1">
      <c r="A63" s="39"/>
      <c r="B63" s="24" t="s">
        <v>136</v>
      </c>
      <c r="C63" s="24" t="s">
        <v>137</v>
      </c>
      <c r="D63" s="24" t="s">
        <v>134</v>
      </c>
      <c r="E63" s="58"/>
      <c r="F63" s="24" t="s">
        <v>138</v>
      </c>
      <c r="G63" s="18">
        <f t="shared" ref="G63:H63" si="36">I63+K63+M63+O63+Q63</f>
        <v>111</v>
      </c>
      <c r="H63" s="18">
        <f t="shared" si="36"/>
        <v>89</v>
      </c>
      <c r="I63" s="25">
        <v>24</v>
      </c>
      <c r="J63" s="26">
        <v>21</v>
      </c>
      <c r="K63" s="47">
        <v>34</v>
      </c>
      <c r="L63" s="48">
        <v>22</v>
      </c>
      <c r="M63" s="27">
        <v>34</v>
      </c>
      <c r="N63" s="48">
        <v>39</v>
      </c>
      <c r="O63" s="27">
        <v>19</v>
      </c>
      <c r="P63" s="48">
        <v>7</v>
      </c>
      <c r="Q63" s="27">
        <v>0</v>
      </c>
      <c r="R63" s="26">
        <v>0</v>
      </c>
      <c r="S63" s="10"/>
      <c r="T63" s="10"/>
      <c r="U63" s="10"/>
      <c r="V63" s="10"/>
      <c r="W63" s="10"/>
      <c r="X63" s="10"/>
      <c r="Y63" s="10"/>
      <c r="Z63" s="10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ht="14.25" customHeight="1">
      <c r="A64" s="59"/>
      <c r="B64" s="15" t="s">
        <v>139</v>
      </c>
      <c r="C64" s="4"/>
      <c r="D64" s="24"/>
      <c r="E64" s="17">
        <v>25747.401228922165</v>
      </c>
      <c r="F64" s="24"/>
      <c r="G64" s="18"/>
      <c r="H64" s="18"/>
      <c r="I64" s="25"/>
      <c r="J64" s="4"/>
      <c r="K64" s="4"/>
      <c r="L64" s="4"/>
      <c r="M64" s="27"/>
      <c r="N64" s="4"/>
      <c r="O64" s="27"/>
      <c r="P64" s="4"/>
      <c r="Q64" s="4"/>
      <c r="R64" s="4"/>
      <c r="S64" s="10"/>
      <c r="T64" s="10"/>
      <c r="U64" s="10"/>
      <c r="V64" s="10"/>
      <c r="W64" s="10"/>
      <c r="X64" s="10"/>
      <c r="Y64" s="10"/>
      <c r="Z64" s="10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ht="14.25" customHeight="1">
      <c r="A65" s="44"/>
      <c r="B65" s="24" t="s">
        <v>140</v>
      </c>
      <c r="C65" s="24" t="s">
        <v>130</v>
      </c>
      <c r="D65" s="24" t="s">
        <v>141</v>
      </c>
      <c r="E65" s="17"/>
      <c r="F65" s="24" t="s">
        <v>69</v>
      </c>
      <c r="G65" s="18">
        <f t="shared" ref="G65:H65" si="37">I65+K65+M65+O65+Q65</f>
        <v>93</v>
      </c>
      <c r="H65" s="18">
        <f t="shared" si="37"/>
        <v>120</v>
      </c>
      <c r="I65" s="25">
        <v>11</v>
      </c>
      <c r="J65" s="26">
        <v>33</v>
      </c>
      <c r="K65" s="27">
        <v>34</v>
      </c>
      <c r="L65" s="28">
        <v>27</v>
      </c>
      <c r="M65" s="27">
        <v>34</v>
      </c>
      <c r="N65" s="28">
        <v>38</v>
      </c>
      <c r="O65" s="27">
        <v>14</v>
      </c>
      <c r="P65" s="28">
        <v>22</v>
      </c>
      <c r="Q65" s="27">
        <v>0</v>
      </c>
      <c r="R65" s="26">
        <v>0</v>
      </c>
      <c r="S65" s="10"/>
      <c r="T65" s="10"/>
      <c r="U65" s="10"/>
      <c r="V65" s="10"/>
      <c r="W65" s="10"/>
      <c r="X65" s="10"/>
      <c r="Y65" s="10"/>
      <c r="Z65" s="10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ht="27.75" customHeight="1">
      <c r="A66" s="44"/>
      <c r="B66" s="24" t="s">
        <v>142</v>
      </c>
      <c r="C66" s="24" t="s">
        <v>143</v>
      </c>
      <c r="D66" s="58" t="s">
        <v>15</v>
      </c>
      <c r="E66" s="17"/>
      <c r="F66" s="58" t="s">
        <v>45</v>
      </c>
      <c r="G66" s="60">
        <f t="shared" ref="G66:H66" si="38">I66+K66+M66+O66+Q66</f>
        <v>0.2</v>
      </c>
      <c r="H66" s="60">
        <f t="shared" si="38"/>
        <v>2.3100000000000005</v>
      </c>
      <c r="I66" s="61">
        <v>0.05</v>
      </c>
      <c r="J66" s="62">
        <v>1.7800000000000002</v>
      </c>
      <c r="K66" s="63">
        <v>0.05</v>
      </c>
      <c r="L66" s="64">
        <v>0.35</v>
      </c>
      <c r="M66" s="65">
        <v>0.05</v>
      </c>
      <c r="N66" s="64">
        <v>0.16</v>
      </c>
      <c r="O66" s="90">
        <v>0.05</v>
      </c>
      <c r="P66" s="64">
        <v>0.02</v>
      </c>
      <c r="Q66" s="27">
        <v>0</v>
      </c>
      <c r="R66" s="26">
        <v>0</v>
      </c>
      <c r="S66" s="10"/>
      <c r="T66" s="10"/>
      <c r="U66" s="10"/>
      <c r="V66" s="10"/>
      <c r="W66" s="10"/>
      <c r="X66" s="10"/>
      <c r="Y66" s="10"/>
      <c r="Z66" s="10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26.25" customHeight="1">
      <c r="A67" s="6"/>
      <c r="B67" s="105" t="s">
        <v>144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1"/>
      <c r="S67" s="10"/>
      <c r="T67" s="10"/>
      <c r="U67" s="10"/>
      <c r="V67" s="10"/>
      <c r="W67" s="10"/>
      <c r="X67" s="10"/>
      <c r="Y67" s="10"/>
      <c r="Z67" s="10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ht="18" customHeight="1">
      <c r="A68" s="6"/>
      <c r="B68" s="15" t="s">
        <v>9</v>
      </c>
      <c r="C68" s="4"/>
      <c r="D68" s="16"/>
      <c r="E68" s="17">
        <v>4714929.6825000001</v>
      </c>
      <c r="F68" s="18"/>
      <c r="G68" s="24"/>
      <c r="H68" s="24"/>
      <c r="I68" s="23"/>
      <c r="J68" s="4"/>
      <c r="K68" s="4"/>
      <c r="L68" s="4"/>
      <c r="M68" s="27"/>
      <c r="N68" s="4"/>
      <c r="O68" s="27"/>
      <c r="P68" s="4"/>
      <c r="Q68" s="4"/>
      <c r="R68" s="4"/>
      <c r="S68" s="10"/>
      <c r="T68" s="10"/>
      <c r="U68" s="10"/>
      <c r="V68" s="10"/>
      <c r="W68" s="10"/>
      <c r="X68" s="10"/>
      <c r="Y68" s="10"/>
      <c r="Z68" s="10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ht="14.25" customHeight="1">
      <c r="A69" s="14"/>
      <c r="B69" s="66" t="s">
        <v>145</v>
      </c>
      <c r="C69" s="4"/>
      <c r="D69" s="45"/>
      <c r="E69" s="52">
        <v>171725.81689963446</v>
      </c>
      <c r="F69" s="67"/>
      <c r="G69" s="24"/>
      <c r="H69" s="24"/>
      <c r="I69" s="4"/>
      <c r="J69" s="4"/>
      <c r="K69" s="4"/>
      <c r="L69" s="4"/>
      <c r="M69" s="27"/>
      <c r="N69" s="4"/>
      <c r="O69" s="27"/>
      <c r="P69" s="4"/>
      <c r="Q69" s="4"/>
      <c r="R69" s="4"/>
      <c r="S69" s="10"/>
      <c r="T69" s="10"/>
      <c r="U69" s="10"/>
      <c r="V69" s="10"/>
      <c r="W69" s="10"/>
      <c r="X69" s="10"/>
      <c r="Y69" s="10"/>
      <c r="Z69" s="10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ht="23.25" customHeight="1">
      <c r="A70" s="39"/>
      <c r="B70" s="45" t="s">
        <v>146</v>
      </c>
      <c r="C70" s="24" t="s">
        <v>147</v>
      </c>
      <c r="D70" s="45" t="s">
        <v>148</v>
      </c>
      <c r="E70" s="17"/>
      <c r="F70" s="24" t="s">
        <v>149</v>
      </c>
      <c r="G70" s="18">
        <f t="shared" ref="G70:H70" si="39">I70+K70+M70+O70+Q70</f>
        <v>632</v>
      </c>
      <c r="H70" s="18">
        <f t="shared" si="39"/>
        <v>651</v>
      </c>
      <c r="I70" s="25">
        <v>30</v>
      </c>
      <c r="J70" s="26">
        <v>55</v>
      </c>
      <c r="K70" s="47">
        <v>197</v>
      </c>
      <c r="L70" s="57">
        <v>139</v>
      </c>
      <c r="M70" s="27">
        <v>200</v>
      </c>
      <c r="N70" s="48">
        <v>206</v>
      </c>
      <c r="O70" s="27" t="s">
        <v>150</v>
      </c>
      <c r="P70" s="48">
        <v>251</v>
      </c>
      <c r="Q70" s="27">
        <v>0</v>
      </c>
      <c r="R70" s="26">
        <v>0</v>
      </c>
      <c r="S70" s="10"/>
      <c r="T70" s="10"/>
      <c r="U70" s="10"/>
      <c r="V70" s="10"/>
      <c r="W70" s="10"/>
      <c r="X70" s="10"/>
      <c r="Y70" s="10"/>
      <c r="Z70" s="10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ht="31.5" customHeight="1">
      <c r="A71" s="44"/>
      <c r="B71" s="45" t="s">
        <v>151</v>
      </c>
      <c r="C71" s="24" t="s">
        <v>152</v>
      </c>
      <c r="D71" s="45" t="s">
        <v>148</v>
      </c>
      <c r="E71" s="17"/>
      <c r="F71" s="24" t="s">
        <v>153</v>
      </c>
      <c r="G71" s="18">
        <f t="shared" ref="G71:H71" si="40">I71+K71+M71+O71+Q71</f>
        <v>236</v>
      </c>
      <c r="H71" s="18">
        <f t="shared" si="40"/>
        <v>300</v>
      </c>
      <c r="I71" s="25">
        <v>0</v>
      </c>
      <c r="J71" s="26">
        <v>61</v>
      </c>
      <c r="K71" s="47">
        <v>15</v>
      </c>
      <c r="L71" s="48">
        <v>6</v>
      </c>
      <c r="M71" s="27">
        <v>16</v>
      </c>
      <c r="N71" s="48">
        <v>32</v>
      </c>
      <c r="O71" s="27">
        <v>205</v>
      </c>
      <c r="P71" s="48">
        <v>201</v>
      </c>
      <c r="Q71" s="27">
        <v>0</v>
      </c>
      <c r="R71" s="26">
        <v>0</v>
      </c>
      <c r="S71" s="10"/>
      <c r="T71" s="10"/>
      <c r="U71" s="10"/>
      <c r="V71" s="10"/>
      <c r="W71" s="10"/>
      <c r="X71" s="10"/>
      <c r="Y71" s="10"/>
      <c r="Z71" s="10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ht="35.25" customHeight="1">
      <c r="A72" s="44"/>
      <c r="B72" s="24" t="s">
        <v>154</v>
      </c>
      <c r="C72" s="24" t="s">
        <v>133</v>
      </c>
      <c r="D72" s="45" t="s">
        <v>155</v>
      </c>
      <c r="E72" s="17"/>
      <c r="F72" s="24" t="s">
        <v>98</v>
      </c>
      <c r="G72" s="18">
        <f t="shared" ref="G72:H72" si="41">I72+K72+M72+O72+Q72</f>
        <v>32</v>
      </c>
      <c r="H72" s="18">
        <f t="shared" si="41"/>
        <v>24</v>
      </c>
      <c r="I72" s="25">
        <v>7</v>
      </c>
      <c r="J72" s="26">
        <v>9</v>
      </c>
      <c r="K72" s="47">
        <v>8</v>
      </c>
      <c r="L72" s="48">
        <v>4</v>
      </c>
      <c r="M72" s="27">
        <v>8</v>
      </c>
      <c r="N72" s="48">
        <v>11</v>
      </c>
      <c r="O72" s="27">
        <v>9</v>
      </c>
      <c r="P72" s="48">
        <v>0</v>
      </c>
      <c r="Q72" s="27">
        <v>0</v>
      </c>
      <c r="R72" s="26">
        <v>0</v>
      </c>
      <c r="S72" s="10"/>
      <c r="T72" s="10"/>
      <c r="U72" s="10"/>
      <c r="V72" s="10"/>
      <c r="W72" s="10"/>
      <c r="X72" s="10"/>
      <c r="Y72" s="10"/>
      <c r="Z72" s="10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ht="14.25" customHeight="1">
      <c r="A73" s="44"/>
      <c r="B73" s="4"/>
      <c r="C73" s="24" t="s">
        <v>156</v>
      </c>
      <c r="D73" s="45" t="s">
        <v>155</v>
      </c>
      <c r="E73" s="17"/>
      <c r="F73" s="24" t="s">
        <v>157</v>
      </c>
      <c r="G73" s="18">
        <f t="shared" ref="G73:H73" si="42">I73+K73+M73+O73+Q73</f>
        <v>82</v>
      </c>
      <c r="H73" s="18">
        <f t="shared" si="42"/>
        <v>37</v>
      </c>
      <c r="I73" s="25">
        <v>9</v>
      </c>
      <c r="J73" s="26">
        <v>5</v>
      </c>
      <c r="K73" s="47">
        <v>32</v>
      </c>
      <c r="L73" s="48">
        <v>16</v>
      </c>
      <c r="M73" s="27">
        <v>32</v>
      </c>
      <c r="N73" s="48">
        <v>16</v>
      </c>
      <c r="O73" s="27">
        <v>9</v>
      </c>
      <c r="P73" s="48">
        <v>0</v>
      </c>
      <c r="Q73" s="27">
        <v>0</v>
      </c>
      <c r="R73" s="26">
        <v>0</v>
      </c>
      <c r="S73" s="10"/>
      <c r="T73" s="10"/>
      <c r="U73" s="10"/>
      <c r="V73" s="10"/>
      <c r="W73" s="10"/>
      <c r="X73" s="10"/>
      <c r="Y73" s="10"/>
      <c r="Z73" s="10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ht="14.25" customHeight="1" thickBot="1">
      <c r="A74" s="14"/>
      <c r="B74" s="15" t="s">
        <v>158</v>
      </c>
      <c r="C74" s="4"/>
      <c r="D74" s="45"/>
      <c r="E74" s="17">
        <v>417395.18745197699</v>
      </c>
      <c r="F74" s="24"/>
      <c r="G74" s="18"/>
      <c r="H74" s="18"/>
      <c r="I74" s="25"/>
      <c r="J74" s="4"/>
      <c r="K74" s="4"/>
      <c r="L74" s="4"/>
      <c r="M74" s="27"/>
      <c r="N74" s="4"/>
      <c r="O74" s="27"/>
      <c r="P74" s="4"/>
      <c r="Q74" s="4"/>
      <c r="R74" s="4"/>
      <c r="S74" s="10"/>
      <c r="T74" s="10"/>
      <c r="U74" s="10"/>
      <c r="V74" s="10"/>
      <c r="W74" s="10"/>
      <c r="X74" s="10"/>
      <c r="Y74" s="10"/>
      <c r="Z74" s="10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ht="46.25" customHeight="1" thickBot="1">
      <c r="A75" s="68"/>
      <c r="B75" s="58" t="s">
        <v>199</v>
      </c>
      <c r="C75" s="69" t="s">
        <v>159</v>
      </c>
      <c r="D75" s="24" t="s">
        <v>160</v>
      </c>
      <c r="E75" s="92" t="s">
        <v>200</v>
      </c>
      <c r="F75" s="24" t="s">
        <v>157</v>
      </c>
      <c r="G75" s="18">
        <v>5</v>
      </c>
      <c r="H75" s="18">
        <v>5</v>
      </c>
      <c r="I75" s="25">
        <v>5</v>
      </c>
      <c r="J75" s="26">
        <v>5</v>
      </c>
      <c r="K75" s="47">
        <v>5</v>
      </c>
      <c r="L75" s="48">
        <v>4</v>
      </c>
      <c r="M75" s="27">
        <v>5</v>
      </c>
      <c r="N75" s="48">
        <v>5</v>
      </c>
      <c r="O75" s="27"/>
      <c r="P75" s="48"/>
      <c r="Q75" s="27">
        <v>0</v>
      </c>
      <c r="R75" s="26">
        <v>0</v>
      </c>
      <c r="S75" s="70"/>
      <c r="T75" s="70"/>
      <c r="U75" s="70"/>
      <c r="V75" s="70"/>
      <c r="W75" s="70"/>
      <c r="X75" s="70"/>
      <c r="Y75" s="70"/>
      <c r="Z75" s="70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</row>
    <row r="76" spans="1:37" ht="44.4" customHeight="1">
      <c r="A76" s="39"/>
      <c r="B76" s="24" t="s">
        <v>161</v>
      </c>
      <c r="C76" s="24" t="s">
        <v>162</v>
      </c>
      <c r="D76" s="45" t="s">
        <v>160</v>
      </c>
      <c r="E76" s="91"/>
      <c r="F76" s="24" t="s">
        <v>26</v>
      </c>
      <c r="G76" s="18">
        <f t="shared" ref="G76:H76" si="43">I76+K76+M76+O76+Q76</f>
        <v>451</v>
      </c>
      <c r="H76" s="18">
        <f t="shared" si="43"/>
        <v>374</v>
      </c>
      <c r="I76" s="25">
        <v>60</v>
      </c>
      <c r="J76" s="26">
        <v>52</v>
      </c>
      <c r="K76" s="47">
        <v>163</v>
      </c>
      <c r="L76" s="48">
        <v>123</v>
      </c>
      <c r="M76" s="27">
        <v>183</v>
      </c>
      <c r="N76" s="48">
        <v>146</v>
      </c>
      <c r="O76" s="27">
        <v>45</v>
      </c>
      <c r="P76" s="48">
        <v>53</v>
      </c>
      <c r="Q76" s="27">
        <v>0</v>
      </c>
      <c r="R76" s="26">
        <v>0</v>
      </c>
      <c r="S76" s="10"/>
      <c r="T76" s="10"/>
      <c r="U76" s="10"/>
      <c r="V76" s="10"/>
      <c r="W76" s="10"/>
      <c r="X76" s="10"/>
      <c r="Y76" s="10"/>
      <c r="Z76" s="10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ht="24.75" customHeight="1">
      <c r="A77" s="39"/>
      <c r="B77" s="24" t="s">
        <v>163</v>
      </c>
      <c r="C77" s="45" t="s">
        <v>164</v>
      </c>
      <c r="D77" s="45" t="s">
        <v>131</v>
      </c>
      <c r="E77" s="17"/>
      <c r="F77" s="24" t="s">
        <v>165</v>
      </c>
      <c r="G77" s="18">
        <f t="shared" ref="G77:H77" si="44">I77+K77+M77+O77+Q77</f>
        <v>38</v>
      </c>
      <c r="H77" s="18">
        <f t="shared" si="44"/>
        <v>24</v>
      </c>
      <c r="I77" s="25">
        <v>9</v>
      </c>
      <c r="J77" s="26">
        <v>6</v>
      </c>
      <c r="K77" s="47">
        <v>9</v>
      </c>
      <c r="L77" s="48">
        <v>9</v>
      </c>
      <c r="M77" s="27">
        <v>15</v>
      </c>
      <c r="N77" s="48">
        <v>2</v>
      </c>
      <c r="O77" s="27">
        <v>5</v>
      </c>
      <c r="P77" s="48">
        <v>7</v>
      </c>
      <c r="Q77" s="27">
        <v>0</v>
      </c>
      <c r="R77" s="26">
        <v>0</v>
      </c>
      <c r="S77" s="10"/>
      <c r="T77" s="10"/>
      <c r="U77" s="10"/>
      <c r="V77" s="10"/>
      <c r="W77" s="10"/>
      <c r="X77" s="10"/>
      <c r="Y77" s="10"/>
      <c r="Z77" s="10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1:37" ht="46.75" customHeight="1">
      <c r="A78" s="39"/>
      <c r="B78" s="4"/>
      <c r="C78" s="24" t="s">
        <v>166</v>
      </c>
      <c r="D78" s="45" t="s">
        <v>25</v>
      </c>
      <c r="E78" s="17"/>
      <c r="F78" s="24" t="s">
        <v>167</v>
      </c>
      <c r="G78" s="18">
        <f t="shared" ref="G78:H78" si="45">I78+K78+M78+O78+Q78</f>
        <v>263</v>
      </c>
      <c r="H78" s="18">
        <f t="shared" si="45"/>
        <v>338</v>
      </c>
      <c r="I78" s="25">
        <v>46</v>
      </c>
      <c r="J78" s="93">
        <v>66</v>
      </c>
      <c r="K78" s="27">
        <v>92</v>
      </c>
      <c r="L78" s="26">
        <v>80</v>
      </c>
      <c r="M78" s="27">
        <v>125</v>
      </c>
      <c r="N78" s="28">
        <v>192</v>
      </c>
      <c r="O78" s="27">
        <v>0</v>
      </c>
      <c r="P78" s="28">
        <v>0</v>
      </c>
      <c r="Q78" s="27">
        <v>0</v>
      </c>
      <c r="R78" s="26">
        <v>0</v>
      </c>
      <c r="S78" s="10"/>
      <c r="T78" s="10"/>
      <c r="U78" s="10"/>
      <c r="V78" s="10"/>
      <c r="W78" s="10"/>
      <c r="X78" s="10"/>
      <c r="Y78" s="10"/>
      <c r="Z78" s="10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1:37" ht="14.25" customHeight="1">
      <c r="A79" s="38"/>
      <c r="B79" s="15" t="s">
        <v>168</v>
      </c>
      <c r="C79" s="4"/>
      <c r="D79" s="45"/>
      <c r="E79" s="17">
        <v>64223.842390078738</v>
      </c>
      <c r="F79" s="24"/>
      <c r="G79" s="18"/>
      <c r="H79" s="18"/>
      <c r="I79" s="25"/>
      <c r="J79" s="4"/>
      <c r="K79" s="4"/>
      <c r="L79" s="4"/>
      <c r="M79" s="27"/>
      <c r="N79" s="4"/>
      <c r="O79" s="27"/>
      <c r="P79" s="4"/>
      <c r="Q79" s="4"/>
      <c r="R79" s="4"/>
      <c r="S79" s="10"/>
      <c r="T79" s="10"/>
      <c r="U79" s="10"/>
      <c r="V79" s="10"/>
      <c r="W79" s="10"/>
      <c r="X79" s="10"/>
      <c r="Y79" s="10"/>
      <c r="Z79" s="10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1:37" ht="27.75" customHeight="1">
      <c r="A80" s="39"/>
      <c r="B80" s="24" t="s">
        <v>169</v>
      </c>
      <c r="C80" s="24" t="s">
        <v>170</v>
      </c>
      <c r="D80" s="45" t="s">
        <v>25</v>
      </c>
      <c r="E80" s="17"/>
      <c r="F80" s="24" t="s">
        <v>157</v>
      </c>
      <c r="G80" s="18">
        <f t="shared" ref="G80:H80" si="46">I80+K80+M80+O80+Q80</f>
        <v>80</v>
      </c>
      <c r="H80" s="18">
        <f t="shared" si="46"/>
        <v>102</v>
      </c>
      <c r="I80" s="25">
        <v>6</v>
      </c>
      <c r="J80" s="26">
        <v>5</v>
      </c>
      <c r="K80" s="27">
        <v>35</v>
      </c>
      <c r="L80" s="26">
        <v>60</v>
      </c>
      <c r="M80" s="27">
        <v>36</v>
      </c>
      <c r="N80" s="28">
        <v>36</v>
      </c>
      <c r="O80" s="27">
        <v>3</v>
      </c>
      <c r="P80" s="28">
        <v>1</v>
      </c>
      <c r="Q80" s="27">
        <v>0</v>
      </c>
      <c r="R80" s="26">
        <v>0</v>
      </c>
      <c r="S80" s="72"/>
      <c r="T80" s="73"/>
      <c r="U80" s="73"/>
      <c r="V80" s="73"/>
      <c r="W80" s="73"/>
      <c r="X80" s="73"/>
      <c r="Y80" s="72"/>
      <c r="Z80" s="72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ht="14.25" customHeight="1">
      <c r="A81" s="6"/>
      <c r="B81" s="45"/>
      <c r="C81" s="45"/>
      <c r="D81" s="45"/>
      <c r="E81" s="74"/>
      <c r="F81" s="15"/>
      <c r="G81" s="24"/>
      <c r="H81" s="24"/>
      <c r="I81" s="53"/>
      <c r="J81" s="26"/>
      <c r="K81" s="27"/>
      <c r="L81" s="26"/>
      <c r="M81" s="27"/>
      <c r="N81" s="28"/>
      <c r="O81" s="27"/>
      <c r="P81" s="28"/>
      <c r="Q81" s="27"/>
      <c r="R81" s="26"/>
      <c r="S81" s="10"/>
      <c r="T81" s="10"/>
      <c r="U81" s="10"/>
      <c r="V81" s="10"/>
      <c r="W81" s="10"/>
      <c r="X81" s="10"/>
      <c r="Y81" s="10"/>
      <c r="Z81" s="10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ht="22.5" customHeight="1">
      <c r="A82" s="6"/>
      <c r="B82" s="102" t="s">
        <v>171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1"/>
      <c r="S82" s="10"/>
      <c r="T82" s="10"/>
      <c r="U82" s="10"/>
      <c r="V82" s="10"/>
      <c r="W82" s="10"/>
      <c r="X82" s="10"/>
      <c r="Y82" s="10"/>
      <c r="Z82" s="10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1:37" ht="14.25" customHeight="1">
      <c r="A83" s="6"/>
      <c r="B83" s="15" t="s">
        <v>9</v>
      </c>
      <c r="C83" s="4"/>
      <c r="D83" s="16"/>
      <c r="E83" s="17">
        <v>5748991.0070000002</v>
      </c>
      <c r="F83" s="18"/>
      <c r="G83" s="24"/>
      <c r="H83" s="24"/>
      <c r="I83" s="23"/>
      <c r="J83" s="26"/>
      <c r="K83" s="27"/>
      <c r="L83" s="26"/>
      <c r="M83" s="27"/>
      <c r="N83" s="28"/>
      <c r="O83" s="27"/>
      <c r="P83" s="28"/>
      <c r="Q83" s="27"/>
      <c r="R83" s="26"/>
      <c r="S83" s="10"/>
      <c r="T83" s="10"/>
      <c r="U83" s="10"/>
      <c r="V83" s="10"/>
      <c r="W83" s="10"/>
      <c r="X83" s="10"/>
      <c r="Y83" s="10"/>
      <c r="Z83" s="10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1:37" ht="24" customHeight="1">
      <c r="A84" s="14"/>
      <c r="B84" s="66" t="s">
        <v>172</v>
      </c>
      <c r="C84" s="4"/>
      <c r="D84" s="75"/>
      <c r="E84" s="17">
        <v>460832.67762203049</v>
      </c>
      <c r="F84" s="18"/>
      <c r="G84" s="24"/>
      <c r="H84" s="24"/>
      <c r="I84" s="76"/>
      <c r="J84" s="26"/>
      <c r="K84" s="27"/>
      <c r="L84" s="26"/>
      <c r="M84" s="27"/>
      <c r="N84" s="28"/>
      <c r="O84" s="27"/>
      <c r="P84" s="28"/>
      <c r="Q84" s="27"/>
      <c r="R84" s="26"/>
      <c r="S84" s="10"/>
      <c r="T84" s="10"/>
      <c r="U84" s="10"/>
      <c r="V84" s="10"/>
      <c r="W84" s="10"/>
      <c r="X84" s="10"/>
      <c r="Y84" s="10"/>
      <c r="Z84" s="10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1:37" ht="14.25" customHeight="1">
      <c r="A85" s="39"/>
      <c r="B85" s="24" t="s">
        <v>173</v>
      </c>
      <c r="C85" s="24" t="s">
        <v>174</v>
      </c>
      <c r="D85" s="45" t="s">
        <v>25</v>
      </c>
      <c r="E85" s="17"/>
      <c r="F85" s="24" t="s">
        <v>175</v>
      </c>
      <c r="G85" s="18">
        <f t="shared" ref="G85:H85" si="47">I85+K85+M85+O85+Q85</f>
        <v>46</v>
      </c>
      <c r="H85" s="18">
        <f t="shared" si="47"/>
        <v>39</v>
      </c>
      <c r="I85" s="25">
        <v>12</v>
      </c>
      <c r="J85" s="26">
        <v>17</v>
      </c>
      <c r="K85" s="47">
        <v>11</v>
      </c>
      <c r="L85" s="48">
        <v>11</v>
      </c>
      <c r="M85" s="27">
        <v>14</v>
      </c>
      <c r="N85" s="48">
        <v>8</v>
      </c>
      <c r="O85" s="27">
        <v>9</v>
      </c>
      <c r="P85" s="48">
        <v>3</v>
      </c>
      <c r="Q85" s="47">
        <v>0</v>
      </c>
      <c r="R85" s="57">
        <v>0</v>
      </c>
      <c r="S85" s="10"/>
      <c r="T85" s="10"/>
      <c r="U85" s="10"/>
      <c r="V85" s="10"/>
      <c r="W85" s="10"/>
      <c r="X85" s="10"/>
      <c r="Y85" s="10"/>
      <c r="Z85" s="10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1:37" ht="27" customHeight="1">
      <c r="A86" s="39"/>
      <c r="B86" s="24" t="s">
        <v>176</v>
      </c>
      <c r="C86" s="24" t="s">
        <v>126</v>
      </c>
      <c r="D86" s="45" t="s">
        <v>177</v>
      </c>
      <c r="E86" s="17"/>
      <c r="F86" s="24" t="s">
        <v>113</v>
      </c>
      <c r="G86" s="18">
        <f t="shared" ref="G86:H86" si="48">I86+K86+M86+O86+Q86</f>
        <v>44</v>
      </c>
      <c r="H86" s="18">
        <f t="shared" si="48"/>
        <v>29</v>
      </c>
      <c r="I86" s="25">
        <v>2</v>
      </c>
      <c r="J86" s="26">
        <v>0</v>
      </c>
      <c r="K86" s="47">
        <v>10</v>
      </c>
      <c r="L86" s="48">
        <v>0</v>
      </c>
      <c r="M86" s="27">
        <v>9</v>
      </c>
      <c r="N86" s="48">
        <v>10</v>
      </c>
      <c r="O86" s="27">
        <v>9</v>
      </c>
      <c r="P86" s="48">
        <v>5</v>
      </c>
      <c r="Q86" s="47">
        <v>14</v>
      </c>
      <c r="R86" s="57">
        <v>14</v>
      </c>
      <c r="S86" s="10"/>
      <c r="T86" s="10"/>
      <c r="U86" s="10"/>
      <c r="V86" s="10"/>
      <c r="W86" s="10"/>
      <c r="X86" s="10"/>
      <c r="Y86" s="10"/>
      <c r="Z86" s="10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1:37" ht="14.25" customHeight="1">
      <c r="A87" s="39"/>
      <c r="B87" s="96" t="s">
        <v>178</v>
      </c>
      <c r="C87" s="24" t="s">
        <v>179</v>
      </c>
      <c r="D87" s="45" t="s">
        <v>180</v>
      </c>
      <c r="E87" s="17"/>
      <c r="F87" s="24" t="s">
        <v>181</v>
      </c>
      <c r="G87" s="18">
        <f t="shared" ref="G87:H87" si="49">I87+K87+M87+O87+Q87</f>
        <v>29</v>
      </c>
      <c r="H87" s="18">
        <f t="shared" si="49"/>
        <v>29</v>
      </c>
      <c r="I87" s="25">
        <v>2</v>
      </c>
      <c r="J87" s="26">
        <v>7</v>
      </c>
      <c r="K87" s="47">
        <v>9</v>
      </c>
      <c r="L87" s="48">
        <v>4</v>
      </c>
      <c r="M87" s="27">
        <v>9</v>
      </c>
      <c r="N87" s="48">
        <v>16</v>
      </c>
      <c r="O87" s="27">
        <v>9</v>
      </c>
      <c r="P87" s="48">
        <v>2</v>
      </c>
      <c r="Q87" s="47">
        <v>0</v>
      </c>
      <c r="R87" s="57">
        <v>0</v>
      </c>
      <c r="S87" s="10"/>
      <c r="T87" s="10"/>
      <c r="U87" s="10"/>
      <c r="V87" s="10"/>
      <c r="W87" s="10"/>
      <c r="X87" s="10"/>
      <c r="Y87" s="10"/>
      <c r="Z87" s="10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ht="14.25" customHeight="1">
      <c r="A88" s="39"/>
      <c r="B88" s="97"/>
      <c r="C88" s="24" t="s">
        <v>182</v>
      </c>
      <c r="D88" s="45" t="s">
        <v>180</v>
      </c>
      <c r="E88" s="17"/>
      <c r="F88" s="24" t="s">
        <v>26</v>
      </c>
      <c r="G88" s="18">
        <f t="shared" ref="G88:H88" si="50">I88+K88+M88+O88+Q88</f>
        <v>630</v>
      </c>
      <c r="H88" s="18">
        <f t="shared" si="50"/>
        <v>298</v>
      </c>
      <c r="I88" s="25">
        <v>40</v>
      </c>
      <c r="J88" s="26">
        <v>80</v>
      </c>
      <c r="K88" s="47">
        <v>205</v>
      </c>
      <c r="L88" s="48">
        <v>97</v>
      </c>
      <c r="M88" s="27">
        <v>250</v>
      </c>
      <c r="N88" s="48">
        <v>106</v>
      </c>
      <c r="O88" s="27">
        <v>135</v>
      </c>
      <c r="P88" s="48">
        <v>15</v>
      </c>
      <c r="Q88" s="47">
        <v>0</v>
      </c>
      <c r="R88" s="57">
        <v>0</v>
      </c>
      <c r="S88" s="10"/>
      <c r="T88" s="10"/>
      <c r="U88" s="10"/>
      <c r="V88" s="10"/>
      <c r="W88" s="10"/>
      <c r="X88" s="10"/>
      <c r="Y88" s="10"/>
      <c r="Z88" s="10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ht="24" customHeight="1">
      <c r="A89" s="14"/>
      <c r="B89" s="66" t="s">
        <v>183</v>
      </c>
      <c r="C89" s="4"/>
      <c r="D89" s="66"/>
      <c r="E89" s="17">
        <v>49668.047241835549</v>
      </c>
      <c r="F89" s="18"/>
      <c r="G89" s="18"/>
      <c r="H89" s="18"/>
      <c r="I89" s="77"/>
      <c r="J89" s="33"/>
      <c r="K89" s="78"/>
      <c r="L89" s="79"/>
      <c r="M89" s="27"/>
      <c r="N89" s="79"/>
      <c r="O89" s="27"/>
      <c r="P89" s="79"/>
      <c r="Q89" s="78"/>
      <c r="R89" s="80"/>
      <c r="S89" s="10"/>
      <c r="T89" s="10"/>
      <c r="U89" s="10"/>
      <c r="V89" s="10"/>
      <c r="W89" s="10"/>
      <c r="X89" s="10"/>
      <c r="Y89" s="10"/>
      <c r="Z89" s="10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ht="31.5" customHeight="1">
      <c r="A90" s="44"/>
      <c r="B90" s="24" t="s">
        <v>184</v>
      </c>
      <c r="C90" s="24" t="s">
        <v>185</v>
      </c>
      <c r="D90" s="45" t="s">
        <v>25</v>
      </c>
      <c r="E90" s="17"/>
      <c r="F90" s="24" t="s">
        <v>157</v>
      </c>
      <c r="G90" s="18">
        <f t="shared" ref="G90:H90" si="51">I90+K90+M90+O90+Q90</f>
        <v>87</v>
      </c>
      <c r="H90" s="18">
        <f t="shared" si="51"/>
        <v>76</v>
      </c>
      <c r="I90" s="25">
        <v>6</v>
      </c>
      <c r="J90" s="26">
        <v>6</v>
      </c>
      <c r="K90" s="27">
        <v>36</v>
      </c>
      <c r="L90" s="28">
        <v>57</v>
      </c>
      <c r="M90" s="27">
        <v>36</v>
      </c>
      <c r="N90" s="28">
        <v>13</v>
      </c>
      <c r="O90" s="27">
        <v>9</v>
      </c>
      <c r="P90" s="28">
        <v>0</v>
      </c>
      <c r="Q90" s="47">
        <v>0</v>
      </c>
      <c r="R90" s="57">
        <v>0</v>
      </c>
      <c r="S90" s="10"/>
      <c r="T90" s="10"/>
      <c r="U90" s="10"/>
      <c r="V90" s="10"/>
      <c r="W90" s="10"/>
      <c r="X90" s="10"/>
      <c r="Y90" s="10"/>
      <c r="Z90" s="10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ht="14.25" customHeight="1">
      <c r="A91" s="44"/>
      <c r="B91" s="24" t="s">
        <v>186</v>
      </c>
      <c r="C91" s="24" t="s">
        <v>187</v>
      </c>
      <c r="D91" s="45" t="s">
        <v>25</v>
      </c>
      <c r="E91" s="17"/>
      <c r="F91" s="24" t="s">
        <v>188</v>
      </c>
      <c r="G91" s="18">
        <f t="shared" ref="G91:H91" si="52">I91+K91+M91+O91+Q91</f>
        <v>93</v>
      </c>
      <c r="H91" s="18">
        <f t="shared" si="52"/>
        <v>76</v>
      </c>
      <c r="I91" s="25">
        <v>11</v>
      </c>
      <c r="J91" s="26">
        <v>12</v>
      </c>
      <c r="K91" s="27">
        <v>32</v>
      </c>
      <c r="L91" s="28">
        <v>31</v>
      </c>
      <c r="M91" s="27">
        <v>32</v>
      </c>
      <c r="N91" s="28">
        <v>28</v>
      </c>
      <c r="O91" s="27">
        <v>18</v>
      </c>
      <c r="P91" s="28">
        <v>5</v>
      </c>
      <c r="Q91" s="47">
        <v>0</v>
      </c>
      <c r="R91" s="57">
        <v>0</v>
      </c>
      <c r="S91" s="10"/>
      <c r="T91" s="10"/>
      <c r="U91" s="10"/>
      <c r="V91" s="10"/>
      <c r="W91" s="10"/>
      <c r="X91" s="10"/>
      <c r="Y91" s="10"/>
      <c r="Z91" s="10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1:37" ht="24" customHeight="1">
      <c r="A92" s="14"/>
      <c r="B92" s="66" t="s">
        <v>189</v>
      </c>
      <c r="C92" s="4"/>
      <c r="D92" s="45"/>
      <c r="E92" s="17">
        <v>117412.40828947909</v>
      </c>
      <c r="F92" s="24"/>
      <c r="G92" s="18"/>
      <c r="H92" s="18"/>
      <c r="I92" s="32"/>
      <c r="J92" s="33"/>
      <c r="K92" s="78"/>
      <c r="L92" s="79"/>
      <c r="M92" s="27"/>
      <c r="N92" s="79"/>
      <c r="O92" s="27"/>
      <c r="P92" s="79"/>
      <c r="Q92" s="78"/>
      <c r="R92" s="80"/>
      <c r="S92" s="10"/>
      <c r="T92" s="10"/>
      <c r="U92" s="10"/>
      <c r="V92" s="10"/>
      <c r="W92" s="10"/>
      <c r="X92" s="10"/>
      <c r="Y92" s="10"/>
      <c r="Z92" s="10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ht="27.75" customHeight="1">
      <c r="A93" s="44"/>
      <c r="B93" s="45" t="s">
        <v>190</v>
      </c>
      <c r="C93" s="45" t="s">
        <v>191</v>
      </c>
      <c r="D93" s="45" t="s">
        <v>25</v>
      </c>
      <c r="E93" s="17"/>
      <c r="F93" s="24" t="s">
        <v>157</v>
      </c>
      <c r="G93" s="18">
        <f t="shared" ref="G93:H93" si="53">I93+K93+M93+O93+Q93</f>
        <v>75</v>
      </c>
      <c r="H93" s="18">
        <f t="shared" si="53"/>
        <v>75</v>
      </c>
      <c r="I93" s="25">
        <v>2</v>
      </c>
      <c r="J93" s="26">
        <v>5</v>
      </c>
      <c r="K93" s="27">
        <v>32</v>
      </c>
      <c r="L93" s="28">
        <v>57</v>
      </c>
      <c r="M93" s="27">
        <v>32</v>
      </c>
      <c r="N93" s="28">
        <v>13</v>
      </c>
      <c r="O93" s="27">
        <v>9</v>
      </c>
      <c r="P93" s="28">
        <v>0</v>
      </c>
      <c r="Q93" s="47">
        <v>0</v>
      </c>
      <c r="R93" s="57">
        <v>0</v>
      </c>
      <c r="S93" s="10"/>
      <c r="T93" s="10"/>
      <c r="U93" s="10"/>
      <c r="V93" s="10"/>
      <c r="W93" s="10"/>
      <c r="X93" s="10"/>
      <c r="Y93" s="10"/>
      <c r="Z93" s="10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24" customHeight="1">
      <c r="A94" s="14"/>
      <c r="B94" s="66" t="s">
        <v>192</v>
      </c>
      <c r="C94" s="4"/>
      <c r="D94" s="81"/>
      <c r="E94" s="17">
        <v>124352.85348343948</v>
      </c>
      <c r="F94" s="24"/>
      <c r="G94" s="18"/>
      <c r="H94" s="18"/>
      <c r="I94" s="32"/>
      <c r="J94" s="33"/>
      <c r="K94" s="34"/>
      <c r="L94" s="35"/>
      <c r="M94" s="27"/>
      <c r="N94" s="35"/>
      <c r="O94" s="27"/>
      <c r="P94" s="35"/>
      <c r="Q94" s="34"/>
      <c r="R94" s="36"/>
      <c r="S94" s="10"/>
      <c r="T94" s="10"/>
      <c r="U94" s="10"/>
      <c r="V94" s="10"/>
      <c r="W94" s="10"/>
      <c r="X94" s="10"/>
      <c r="Y94" s="10"/>
      <c r="Z94" s="10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ht="23.25" customHeight="1">
      <c r="A95" s="44"/>
      <c r="B95" s="24" t="s">
        <v>193</v>
      </c>
      <c r="C95" s="45" t="s">
        <v>194</v>
      </c>
      <c r="D95" s="45" t="s">
        <v>25</v>
      </c>
      <c r="E95" s="17"/>
      <c r="F95" s="24" t="s">
        <v>195</v>
      </c>
      <c r="G95" s="18">
        <f t="shared" ref="G95:H95" si="54">I95+K95+M95+O95+Q95</f>
        <v>91</v>
      </c>
      <c r="H95" s="18">
        <f t="shared" si="54"/>
        <v>75</v>
      </c>
      <c r="I95" s="25">
        <v>12</v>
      </c>
      <c r="J95" s="26">
        <v>18</v>
      </c>
      <c r="K95" s="27">
        <v>36</v>
      </c>
      <c r="L95" s="28">
        <v>38</v>
      </c>
      <c r="M95" s="27">
        <v>36</v>
      </c>
      <c r="N95" s="28">
        <v>17</v>
      </c>
      <c r="O95" s="27">
        <v>7</v>
      </c>
      <c r="P95" s="28">
        <v>2</v>
      </c>
      <c r="Q95" s="47">
        <v>0</v>
      </c>
      <c r="R95" s="57">
        <v>0</v>
      </c>
      <c r="S95" s="10"/>
      <c r="T95" s="10"/>
      <c r="U95" s="10"/>
      <c r="V95" s="10"/>
      <c r="W95" s="10"/>
      <c r="X95" s="10"/>
      <c r="Y95" s="10"/>
      <c r="Z95" s="10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8" customHeight="1">
      <c r="A96" s="44"/>
      <c r="B96" s="4"/>
      <c r="C96" s="45" t="s">
        <v>196</v>
      </c>
      <c r="D96" s="45" t="s">
        <v>15</v>
      </c>
      <c r="E96" s="17"/>
      <c r="F96" s="24" t="s">
        <v>195</v>
      </c>
      <c r="G96" s="18">
        <f t="shared" ref="G96:H96" si="55">I96+K96+M96+O96+Q96</f>
        <v>45</v>
      </c>
      <c r="H96" s="18">
        <f t="shared" si="55"/>
        <v>35</v>
      </c>
      <c r="I96" s="25">
        <v>3</v>
      </c>
      <c r="J96" s="26">
        <v>4</v>
      </c>
      <c r="K96" s="27">
        <v>34</v>
      </c>
      <c r="L96" s="28">
        <v>29</v>
      </c>
      <c r="M96" s="27">
        <v>4</v>
      </c>
      <c r="N96" s="28">
        <v>0</v>
      </c>
      <c r="O96" s="27">
        <v>4</v>
      </c>
      <c r="P96" s="28">
        <v>2</v>
      </c>
      <c r="Q96" s="47">
        <v>0</v>
      </c>
      <c r="R96" s="57">
        <v>0</v>
      </c>
      <c r="S96" s="10"/>
      <c r="T96" s="10"/>
      <c r="U96" s="10"/>
      <c r="V96" s="10"/>
      <c r="W96" s="10"/>
      <c r="X96" s="10"/>
      <c r="Y96" s="10"/>
      <c r="Z96" s="10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4.25" customHeight="1">
      <c r="A97" s="1"/>
      <c r="B97" s="82"/>
      <c r="C97" s="82"/>
      <c r="D97" s="82"/>
      <c r="E97" s="83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5"/>
      <c r="T97" s="82"/>
      <c r="U97" s="5"/>
      <c r="V97" s="82"/>
      <c r="W97" s="5"/>
      <c r="X97" s="82"/>
      <c r="Y97" s="5"/>
      <c r="Z97" s="82"/>
      <c r="AA97" s="5"/>
      <c r="AB97" s="82"/>
      <c r="AC97" s="5"/>
      <c r="AD97" s="5"/>
      <c r="AE97" s="5"/>
      <c r="AF97" s="5"/>
      <c r="AG97" s="5"/>
      <c r="AH97" s="5"/>
      <c r="AI97" s="5"/>
      <c r="AJ97" s="5"/>
      <c r="AK97" s="5"/>
    </row>
    <row r="98" spans="1:37" ht="14.25" customHeight="1">
      <c r="A98" s="1"/>
      <c r="B98" s="82"/>
      <c r="C98" s="82"/>
      <c r="D98" s="82"/>
      <c r="E98" s="83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5"/>
      <c r="X98" s="82"/>
      <c r="Y98" s="5"/>
      <c r="Z98" s="82"/>
      <c r="AA98" s="5"/>
      <c r="AB98" s="82"/>
      <c r="AC98" s="5"/>
      <c r="AD98" s="5"/>
      <c r="AE98" s="5"/>
      <c r="AF98" s="5"/>
      <c r="AG98" s="5"/>
      <c r="AH98" s="5"/>
      <c r="AI98" s="5"/>
      <c r="AJ98" s="5"/>
      <c r="AK98" s="5"/>
    </row>
    <row r="99" spans="1:37" ht="14.25" customHeight="1">
      <c r="A99" s="1"/>
      <c r="B99" s="82"/>
      <c r="C99" s="82"/>
      <c r="D99" s="82"/>
      <c r="E99" s="83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5"/>
      <c r="X99" s="82"/>
      <c r="Y99" s="5"/>
      <c r="Z99" s="82"/>
      <c r="AA99" s="5"/>
      <c r="AB99" s="82"/>
      <c r="AC99" s="5"/>
      <c r="AD99" s="5"/>
      <c r="AE99" s="5"/>
      <c r="AF99" s="5"/>
      <c r="AG99" s="5"/>
      <c r="AH99" s="5"/>
      <c r="AI99" s="5"/>
      <c r="AJ99" s="5"/>
      <c r="AK99" s="5"/>
    </row>
    <row r="100" spans="1:37" ht="14.25" customHeight="1">
      <c r="A100" s="1"/>
      <c r="B100" s="82"/>
      <c r="C100" s="82"/>
      <c r="D100" s="82"/>
      <c r="E100" s="83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5"/>
      <c r="X100" s="82"/>
      <c r="Y100" s="5"/>
      <c r="Z100" s="82"/>
      <c r="AA100" s="5"/>
      <c r="AB100" s="82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ht="14.25" customHeight="1">
      <c r="A101" s="1"/>
      <c r="B101" s="82"/>
      <c r="C101" s="82"/>
      <c r="D101" s="82"/>
      <c r="E101" s="83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5"/>
      <c r="X101" s="82"/>
      <c r="Y101" s="5"/>
      <c r="Z101" s="82"/>
      <c r="AA101" s="5"/>
      <c r="AB101" s="82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ht="14.25" customHeight="1">
      <c r="A102" s="1"/>
      <c r="B102" s="82"/>
      <c r="C102" s="82"/>
      <c r="D102" s="82"/>
      <c r="E102" s="83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5"/>
      <c r="X102" s="82"/>
      <c r="Y102" s="5"/>
      <c r="Z102" s="82"/>
      <c r="AA102" s="5"/>
      <c r="AB102" s="82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1:37" ht="14.25" customHeight="1">
      <c r="A103" s="1"/>
      <c r="B103" s="82"/>
      <c r="C103" s="82"/>
      <c r="D103" s="82"/>
      <c r="E103" s="83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5"/>
      <c r="X103" s="82"/>
      <c r="Y103" s="5"/>
      <c r="Z103" s="82"/>
      <c r="AA103" s="5"/>
      <c r="AB103" s="82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1:37" ht="14.25" customHeight="1">
      <c r="A104" s="1"/>
      <c r="B104" s="82"/>
      <c r="C104" s="82"/>
      <c r="D104" s="82"/>
      <c r="E104" s="83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5"/>
      <c r="X104" s="82"/>
      <c r="Y104" s="5"/>
      <c r="Z104" s="82"/>
      <c r="AA104" s="5"/>
      <c r="AB104" s="82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4.25" customHeight="1">
      <c r="A105" s="1"/>
      <c r="B105" s="82"/>
      <c r="C105" s="82"/>
      <c r="D105" s="82"/>
      <c r="E105" s="83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5"/>
      <c r="X105" s="82"/>
      <c r="Y105" s="5"/>
      <c r="Z105" s="82"/>
      <c r="AA105" s="5"/>
      <c r="AB105" s="82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1:37" ht="14.25" customHeight="1">
      <c r="A106" s="1"/>
      <c r="B106" s="82"/>
      <c r="C106" s="82"/>
      <c r="D106" s="82"/>
      <c r="E106" s="83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5"/>
      <c r="X106" s="82"/>
      <c r="Y106" s="5"/>
      <c r="Z106" s="82"/>
      <c r="AA106" s="5"/>
      <c r="AB106" s="82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1:37" ht="14.25" customHeight="1">
      <c r="A107" s="1"/>
      <c r="B107" s="82"/>
      <c r="C107" s="82"/>
      <c r="D107" s="82"/>
      <c r="E107" s="83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5"/>
      <c r="X107" s="82"/>
      <c r="Y107" s="5"/>
      <c r="Z107" s="82"/>
      <c r="AA107" s="5"/>
      <c r="AB107" s="82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1:37" ht="14.25" customHeight="1">
      <c r="A108" s="1"/>
      <c r="B108" s="82"/>
      <c r="C108" s="82"/>
      <c r="D108" s="82"/>
      <c r="E108" s="83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5"/>
      <c r="X108" s="82"/>
      <c r="Y108" s="5"/>
      <c r="Z108" s="82"/>
      <c r="AA108" s="5"/>
      <c r="AB108" s="82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37" ht="14.25" customHeight="1">
      <c r="A109" s="1"/>
      <c r="B109" s="82"/>
      <c r="C109" s="82"/>
      <c r="D109" s="82"/>
      <c r="E109" s="83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5"/>
      <c r="X109" s="82"/>
      <c r="Y109" s="5"/>
      <c r="Z109" s="82"/>
      <c r="AA109" s="5"/>
      <c r="AB109" s="82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37" ht="14.25" customHeight="1">
      <c r="A110" s="1"/>
      <c r="B110" s="82"/>
      <c r="C110" s="82"/>
      <c r="D110" s="82"/>
      <c r="E110" s="83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5"/>
      <c r="X110" s="82"/>
      <c r="Y110" s="5"/>
      <c r="Z110" s="82"/>
      <c r="AA110" s="5"/>
      <c r="AB110" s="82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1:37" ht="14.25" customHeight="1">
      <c r="A111" s="1"/>
      <c r="B111" s="82"/>
      <c r="C111" s="82"/>
      <c r="D111" s="82"/>
      <c r="E111" s="83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5"/>
      <c r="X111" s="82"/>
      <c r="Y111" s="5"/>
      <c r="Z111" s="82"/>
      <c r="AA111" s="5"/>
      <c r="AB111" s="82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1:37" ht="14.25" customHeight="1">
      <c r="A112" s="1"/>
      <c r="B112" s="82"/>
      <c r="C112" s="82"/>
      <c r="D112" s="82"/>
      <c r="E112" s="83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5"/>
      <c r="X112" s="82"/>
      <c r="Y112" s="5"/>
      <c r="Z112" s="82"/>
      <c r="AA112" s="5"/>
      <c r="AB112" s="82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1:37" ht="14.25" customHeight="1">
      <c r="A113" s="1"/>
      <c r="B113" s="82"/>
      <c r="C113" s="82"/>
      <c r="D113" s="82"/>
      <c r="E113" s="83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5"/>
      <c r="X113" s="82"/>
      <c r="Y113" s="5"/>
      <c r="Z113" s="82"/>
      <c r="AA113" s="5"/>
      <c r="AB113" s="82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1:37" ht="14.25" customHeight="1">
      <c r="A114" s="1"/>
      <c r="B114" s="82"/>
      <c r="C114" s="82"/>
      <c r="D114" s="82"/>
      <c r="E114" s="83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5"/>
      <c r="X114" s="82"/>
      <c r="Y114" s="5"/>
      <c r="Z114" s="82"/>
      <c r="AA114" s="5"/>
      <c r="AB114" s="82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1:37" ht="14.25" customHeight="1">
      <c r="A115" s="1"/>
      <c r="B115" s="82"/>
      <c r="C115" s="82"/>
      <c r="D115" s="82"/>
      <c r="E115" s="83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5"/>
      <c r="X115" s="82"/>
      <c r="Y115" s="5"/>
      <c r="Z115" s="82"/>
      <c r="AA115" s="5"/>
      <c r="AB115" s="82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1:37" ht="14.25" customHeight="1">
      <c r="A116" s="1"/>
      <c r="B116" s="82"/>
      <c r="C116" s="82"/>
      <c r="D116" s="82"/>
      <c r="E116" s="83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5"/>
      <c r="X116" s="82"/>
      <c r="Y116" s="5"/>
      <c r="Z116" s="82"/>
      <c r="AA116" s="5"/>
      <c r="AB116" s="82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1:37" ht="14.25" customHeight="1">
      <c r="A117" s="1"/>
      <c r="B117" s="82"/>
      <c r="C117" s="82"/>
      <c r="D117" s="82"/>
      <c r="E117" s="83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5"/>
      <c r="X117" s="82"/>
      <c r="Y117" s="5"/>
      <c r="Z117" s="82"/>
      <c r="AA117" s="5"/>
      <c r="AB117" s="82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1:37" ht="14.25" customHeight="1">
      <c r="A118" s="1"/>
      <c r="B118" s="82"/>
      <c r="C118" s="82"/>
      <c r="D118" s="82"/>
      <c r="E118" s="83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5"/>
      <c r="X118" s="82"/>
      <c r="Y118" s="5"/>
      <c r="Z118" s="82"/>
      <c r="AA118" s="5"/>
      <c r="AB118" s="82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1:37" ht="14.25" customHeight="1">
      <c r="A119" s="1"/>
      <c r="B119" s="82"/>
      <c r="C119" s="82"/>
      <c r="D119" s="82"/>
      <c r="E119" s="83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5"/>
      <c r="X119" s="82"/>
      <c r="Y119" s="5"/>
      <c r="Z119" s="82"/>
      <c r="AA119" s="5"/>
      <c r="AB119" s="82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1:37" ht="14.25" customHeight="1">
      <c r="A120" s="1"/>
      <c r="B120" s="82"/>
      <c r="C120" s="82"/>
      <c r="D120" s="82"/>
      <c r="E120" s="83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5"/>
      <c r="X120" s="82"/>
      <c r="Y120" s="5"/>
      <c r="Z120" s="82"/>
      <c r="AA120" s="5"/>
      <c r="AB120" s="82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1:37" ht="14.25" customHeight="1">
      <c r="A121" s="1"/>
      <c r="B121" s="82"/>
      <c r="C121" s="82"/>
      <c r="D121" s="82"/>
      <c r="E121" s="83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5"/>
      <c r="X121" s="82"/>
      <c r="Y121" s="5"/>
      <c r="Z121" s="82"/>
      <c r="AA121" s="5"/>
      <c r="AB121" s="82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1:37" ht="14.25" customHeight="1">
      <c r="A122" s="1"/>
      <c r="B122" s="82"/>
      <c r="C122" s="82"/>
      <c r="D122" s="82"/>
      <c r="E122" s="83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5"/>
      <c r="X122" s="82"/>
      <c r="Y122" s="5"/>
      <c r="Z122" s="82"/>
      <c r="AA122" s="5"/>
      <c r="AB122" s="82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1:37" ht="14.25" customHeight="1">
      <c r="A123" s="1"/>
      <c r="B123" s="82"/>
      <c r="C123" s="82"/>
      <c r="D123" s="82"/>
      <c r="E123" s="83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5"/>
      <c r="X123" s="82"/>
      <c r="Y123" s="5"/>
      <c r="Z123" s="82"/>
      <c r="AA123" s="5"/>
      <c r="AB123" s="82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1:37" ht="14.25" customHeight="1">
      <c r="A124" s="1"/>
      <c r="B124" s="82"/>
      <c r="C124" s="82"/>
      <c r="D124" s="82"/>
      <c r="E124" s="83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5"/>
      <c r="X124" s="82"/>
      <c r="Y124" s="5"/>
      <c r="Z124" s="82"/>
      <c r="AA124" s="5"/>
      <c r="AB124" s="82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1:37" ht="14.25" customHeight="1">
      <c r="A125" s="1"/>
      <c r="B125" s="82"/>
      <c r="C125" s="82"/>
      <c r="D125" s="82"/>
      <c r="E125" s="83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5"/>
      <c r="X125" s="82"/>
      <c r="Y125" s="5"/>
      <c r="Z125" s="82"/>
      <c r="AA125" s="5"/>
      <c r="AB125" s="82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1:37" ht="14.25" customHeight="1">
      <c r="A126" s="1"/>
      <c r="B126" s="82"/>
      <c r="C126" s="82"/>
      <c r="D126" s="82"/>
      <c r="E126" s="83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5"/>
      <c r="X126" s="82"/>
      <c r="Y126" s="5"/>
      <c r="Z126" s="82"/>
      <c r="AA126" s="5"/>
      <c r="AB126" s="82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1:37" ht="14.25" customHeight="1">
      <c r="A127" s="1"/>
      <c r="B127" s="82"/>
      <c r="C127" s="82"/>
      <c r="D127" s="82"/>
      <c r="E127" s="83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5"/>
      <c r="X127" s="82"/>
      <c r="Y127" s="5"/>
      <c r="Z127" s="82"/>
      <c r="AA127" s="5"/>
      <c r="AB127" s="82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1:37" ht="14.25" customHeight="1">
      <c r="A128" s="1"/>
      <c r="B128" s="82"/>
      <c r="C128" s="82"/>
      <c r="D128" s="82"/>
      <c r="E128" s="83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5"/>
      <c r="X128" s="82"/>
      <c r="Y128" s="5"/>
      <c r="Z128" s="82"/>
      <c r="AA128" s="5"/>
      <c r="AB128" s="82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1:37" ht="14.25" customHeight="1">
      <c r="A129" s="1"/>
      <c r="B129" s="82"/>
      <c r="C129" s="82"/>
      <c r="D129" s="82"/>
      <c r="E129" s="83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5"/>
      <c r="X129" s="82"/>
      <c r="Y129" s="5"/>
      <c r="Z129" s="82"/>
      <c r="AA129" s="5"/>
      <c r="AB129" s="82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1:37" ht="14.25" customHeight="1">
      <c r="A130" s="1"/>
      <c r="B130" s="82"/>
      <c r="C130" s="82"/>
      <c r="D130" s="82"/>
      <c r="E130" s="83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5"/>
      <c r="X130" s="82"/>
      <c r="Y130" s="5"/>
      <c r="Z130" s="82"/>
      <c r="AA130" s="5"/>
      <c r="AB130" s="82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1:37" ht="14.25" customHeight="1">
      <c r="A131" s="1"/>
      <c r="B131" s="82"/>
      <c r="C131" s="82"/>
      <c r="D131" s="82"/>
      <c r="E131" s="83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5"/>
      <c r="X131" s="82"/>
      <c r="Y131" s="5"/>
      <c r="Z131" s="82"/>
      <c r="AA131" s="5"/>
      <c r="AB131" s="82"/>
      <c r="AC131" s="5"/>
      <c r="AD131" s="5"/>
      <c r="AE131" s="5"/>
      <c r="AF131" s="5"/>
      <c r="AG131" s="5"/>
      <c r="AH131" s="5"/>
      <c r="AI131" s="5"/>
      <c r="AJ131" s="5"/>
      <c r="AK131" s="5"/>
    </row>
    <row r="132" spans="1:37" ht="14.25" customHeight="1">
      <c r="A132" s="1"/>
      <c r="B132" s="82"/>
      <c r="C132" s="82"/>
      <c r="D132" s="82"/>
      <c r="E132" s="83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5"/>
      <c r="X132" s="82"/>
      <c r="Y132" s="5"/>
      <c r="Z132" s="82"/>
      <c r="AA132" s="5"/>
      <c r="AB132" s="82"/>
      <c r="AC132" s="5"/>
      <c r="AD132" s="5"/>
      <c r="AE132" s="5"/>
      <c r="AF132" s="5"/>
      <c r="AG132" s="5"/>
      <c r="AH132" s="5"/>
      <c r="AI132" s="5"/>
      <c r="AJ132" s="5"/>
      <c r="AK132" s="5"/>
    </row>
    <row r="133" spans="1:37" ht="14.25" customHeight="1">
      <c r="A133" s="1"/>
      <c r="B133" s="82"/>
      <c r="C133" s="82"/>
      <c r="D133" s="82"/>
      <c r="E133" s="83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5"/>
      <c r="X133" s="82"/>
      <c r="Y133" s="5"/>
      <c r="Z133" s="82"/>
      <c r="AA133" s="5"/>
      <c r="AB133" s="82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1:37" ht="14.25" customHeight="1">
      <c r="A134" s="1"/>
      <c r="B134" s="82"/>
      <c r="C134" s="82"/>
      <c r="D134" s="82"/>
      <c r="E134" s="83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5"/>
      <c r="X134" s="82"/>
      <c r="Y134" s="5"/>
      <c r="Z134" s="82"/>
      <c r="AA134" s="5"/>
      <c r="AB134" s="82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1:37" ht="14.25" customHeight="1">
      <c r="A135" s="1"/>
      <c r="B135" s="82"/>
      <c r="C135" s="82"/>
      <c r="D135" s="82"/>
      <c r="E135" s="83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5"/>
      <c r="X135" s="82"/>
      <c r="Y135" s="5"/>
      <c r="Z135" s="82"/>
      <c r="AA135" s="5"/>
      <c r="AB135" s="82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1:37" ht="14.25" customHeight="1">
      <c r="A136" s="1"/>
      <c r="B136" s="82"/>
      <c r="C136" s="82"/>
      <c r="D136" s="82"/>
      <c r="E136" s="83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5"/>
      <c r="X136" s="82"/>
      <c r="Y136" s="5"/>
      <c r="Z136" s="82"/>
      <c r="AA136" s="5"/>
      <c r="AB136" s="82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1:37" ht="14.25" customHeight="1">
      <c r="A137" s="1"/>
      <c r="B137" s="82"/>
      <c r="C137" s="82"/>
      <c r="D137" s="82"/>
      <c r="E137" s="83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5"/>
      <c r="X137" s="82"/>
      <c r="Y137" s="5"/>
      <c r="Z137" s="82"/>
      <c r="AA137" s="5"/>
      <c r="AB137" s="82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1:37" ht="14.25" customHeight="1">
      <c r="A138" s="1"/>
      <c r="B138" s="82"/>
      <c r="C138" s="82"/>
      <c r="D138" s="82"/>
      <c r="E138" s="83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5"/>
      <c r="X138" s="82"/>
      <c r="Y138" s="5"/>
      <c r="Z138" s="82"/>
      <c r="AA138" s="5"/>
      <c r="AB138" s="82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1:37" ht="14.25" customHeight="1">
      <c r="A139" s="1"/>
      <c r="B139" s="82"/>
      <c r="C139" s="82"/>
      <c r="D139" s="82"/>
      <c r="E139" s="83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5"/>
      <c r="X139" s="82"/>
      <c r="Y139" s="5"/>
      <c r="Z139" s="82"/>
      <c r="AA139" s="5"/>
      <c r="AB139" s="82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1:37" ht="14.25" customHeight="1">
      <c r="A140" s="1"/>
      <c r="B140" s="82"/>
      <c r="C140" s="82"/>
      <c r="D140" s="82"/>
      <c r="E140" s="83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5"/>
      <c r="X140" s="82"/>
      <c r="Y140" s="5"/>
      <c r="Z140" s="82"/>
      <c r="AA140" s="5"/>
      <c r="AB140" s="82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1:37" ht="14.25" customHeight="1">
      <c r="A141" s="1"/>
      <c r="B141" s="82"/>
      <c r="C141" s="82"/>
      <c r="D141" s="82"/>
      <c r="E141" s="83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5"/>
      <c r="X141" s="82"/>
      <c r="Y141" s="5"/>
      <c r="Z141" s="82"/>
      <c r="AA141" s="5"/>
      <c r="AB141" s="82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1:37" ht="14.25" customHeight="1">
      <c r="A142" s="1"/>
      <c r="B142" s="82"/>
      <c r="C142" s="82"/>
      <c r="D142" s="82"/>
      <c r="E142" s="83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5"/>
      <c r="X142" s="82"/>
      <c r="Y142" s="5"/>
      <c r="Z142" s="82"/>
      <c r="AA142" s="5"/>
      <c r="AB142" s="82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1:37" ht="14.25" customHeight="1">
      <c r="A143" s="1"/>
      <c r="B143" s="82"/>
      <c r="C143" s="82"/>
      <c r="D143" s="82"/>
      <c r="E143" s="83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5"/>
      <c r="X143" s="82"/>
      <c r="Y143" s="5"/>
      <c r="Z143" s="82"/>
      <c r="AA143" s="5"/>
      <c r="AB143" s="82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1:37" ht="14.25" customHeight="1">
      <c r="A144" s="1"/>
      <c r="B144" s="82"/>
      <c r="C144" s="82"/>
      <c r="D144" s="82"/>
      <c r="E144" s="83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5"/>
      <c r="X144" s="82"/>
      <c r="Y144" s="5"/>
      <c r="Z144" s="82"/>
      <c r="AA144" s="5"/>
      <c r="AB144" s="82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1:37" ht="14.25" customHeight="1">
      <c r="A145" s="1"/>
      <c r="B145" s="82"/>
      <c r="C145" s="82"/>
      <c r="D145" s="82"/>
      <c r="E145" s="83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5"/>
      <c r="X145" s="82"/>
      <c r="Y145" s="5"/>
      <c r="Z145" s="82"/>
      <c r="AA145" s="5"/>
      <c r="AB145" s="82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1:37" ht="14.25" customHeight="1">
      <c r="A146" s="1"/>
      <c r="B146" s="82"/>
      <c r="C146" s="82"/>
      <c r="D146" s="82"/>
      <c r="E146" s="83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5"/>
      <c r="X146" s="82"/>
      <c r="Y146" s="5"/>
      <c r="Z146" s="82"/>
      <c r="AA146" s="5"/>
      <c r="AB146" s="82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1:37" ht="14.25" customHeight="1">
      <c r="A147" s="1"/>
      <c r="B147" s="82"/>
      <c r="C147" s="82"/>
      <c r="D147" s="82"/>
      <c r="E147" s="83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5"/>
      <c r="X147" s="82"/>
      <c r="Y147" s="5"/>
      <c r="Z147" s="82"/>
      <c r="AA147" s="5"/>
      <c r="AB147" s="82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1:37" ht="14.25" customHeight="1">
      <c r="A148" s="1"/>
      <c r="B148" s="82"/>
      <c r="C148" s="82"/>
      <c r="D148" s="82"/>
      <c r="E148" s="83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5"/>
      <c r="X148" s="82"/>
      <c r="Y148" s="5"/>
      <c r="Z148" s="82"/>
      <c r="AA148" s="5"/>
      <c r="AB148" s="82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1:37" ht="14.25" customHeight="1">
      <c r="A149" s="1"/>
      <c r="B149" s="82"/>
      <c r="C149" s="82"/>
      <c r="D149" s="82"/>
      <c r="E149" s="83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5"/>
      <c r="X149" s="82"/>
      <c r="Y149" s="5"/>
      <c r="Z149" s="82"/>
      <c r="AA149" s="5"/>
      <c r="AB149" s="82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1:37" ht="14.25" customHeight="1">
      <c r="A150" s="1"/>
      <c r="B150" s="82"/>
      <c r="C150" s="82"/>
      <c r="D150" s="82"/>
      <c r="E150" s="83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5"/>
      <c r="X150" s="82"/>
      <c r="Y150" s="5"/>
      <c r="Z150" s="82"/>
      <c r="AA150" s="5"/>
      <c r="AB150" s="82"/>
      <c r="AC150" s="5"/>
      <c r="AD150" s="5"/>
      <c r="AE150" s="5"/>
      <c r="AF150" s="5"/>
      <c r="AG150" s="5"/>
      <c r="AH150" s="5"/>
      <c r="AI150" s="5"/>
      <c r="AJ150" s="5"/>
      <c r="AK150" s="5"/>
    </row>
    <row r="151" spans="1:37" ht="14.25" customHeight="1">
      <c r="A151" s="1"/>
      <c r="B151" s="82"/>
      <c r="C151" s="82"/>
      <c r="D151" s="82"/>
      <c r="E151" s="83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5"/>
      <c r="X151" s="82"/>
      <c r="Y151" s="5"/>
      <c r="Z151" s="82"/>
      <c r="AA151" s="5"/>
      <c r="AB151" s="82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1:37" ht="14.25" customHeight="1">
      <c r="A152" s="1"/>
      <c r="B152" s="82"/>
      <c r="C152" s="82"/>
      <c r="D152" s="82"/>
      <c r="E152" s="83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5"/>
      <c r="X152" s="82"/>
      <c r="Y152" s="5"/>
      <c r="Z152" s="82"/>
      <c r="AA152" s="5"/>
      <c r="AB152" s="82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1:37" ht="14.25" customHeight="1">
      <c r="A153" s="1"/>
      <c r="B153" s="82"/>
      <c r="C153" s="82"/>
      <c r="D153" s="82"/>
      <c r="E153" s="83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5"/>
      <c r="X153" s="82"/>
      <c r="Y153" s="5"/>
      <c r="Z153" s="82"/>
      <c r="AA153" s="5"/>
      <c r="AB153" s="82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1:37" ht="14.25" customHeight="1">
      <c r="A154" s="1"/>
      <c r="B154" s="82"/>
      <c r="C154" s="82"/>
      <c r="D154" s="82"/>
      <c r="E154" s="83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5"/>
      <c r="X154" s="82"/>
      <c r="Y154" s="5"/>
      <c r="Z154" s="82"/>
      <c r="AA154" s="5"/>
      <c r="AB154" s="82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1:37" ht="14.25" customHeight="1">
      <c r="A155" s="1"/>
      <c r="B155" s="82"/>
      <c r="C155" s="82"/>
      <c r="D155" s="82"/>
      <c r="E155" s="83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5"/>
      <c r="X155" s="82"/>
      <c r="Y155" s="5"/>
      <c r="Z155" s="82"/>
      <c r="AA155" s="5"/>
      <c r="AB155" s="82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1:37" ht="14.25" customHeight="1">
      <c r="A156" s="1"/>
      <c r="B156" s="82"/>
      <c r="C156" s="82"/>
      <c r="D156" s="82"/>
      <c r="E156" s="83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5"/>
      <c r="X156" s="82"/>
      <c r="Y156" s="5"/>
      <c r="Z156" s="82"/>
      <c r="AA156" s="5"/>
      <c r="AB156" s="82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1:37" ht="14.25" customHeight="1">
      <c r="A157" s="1"/>
      <c r="B157" s="82"/>
      <c r="C157" s="82"/>
      <c r="D157" s="82"/>
      <c r="E157" s="83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5"/>
      <c r="X157" s="82"/>
      <c r="Y157" s="5"/>
      <c r="Z157" s="82"/>
      <c r="AA157" s="5"/>
      <c r="AB157" s="82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1:37" ht="14.25" customHeight="1">
      <c r="A158" s="1"/>
      <c r="B158" s="82"/>
      <c r="C158" s="82"/>
      <c r="D158" s="82"/>
      <c r="E158" s="83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5"/>
      <c r="X158" s="82"/>
      <c r="Y158" s="5"/>
      <c r="Z158" s="82"/>
      <c r="AA158" s="5"/>
      <c r="AB158" s="82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1:37" ht="14.25" customHeight="1">
      <c r="A159" s="1"/>
      <c r="B159" s="82"/>
      <c r="C159" s="82"/>
      <c r="D159" s="82"/>
      <c r="E159" s="83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5"/>
      <c r="X159" s="82"/>
      <c r="Y159" s="5"/>
      <c r="Z159" s="82"/>
      <c r="AA159" s="5"/>
      <c r="AB159" s="82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1:37" ht="14.25" customHeight="1">
      <c r="A160" s="1"/>
      <c r="B160" s="82"/>
      <c r="C160" s="82"/>
      <c r="D160" s="82"/>
      <c r="E160" s="83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5"/>
      <c r="X160" s="82"/>
      <c r="Y160" s="5"/>
      <c r="Z160" s="82"/>
      <c r="AA160" s="5"/>
      <c r="AB160" s="82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1:37" ht="14.25" customHeight="1">
      <c r="A161" s="1"/>
      <c r="B161" s="82"/>
      <c r="C161" s="82"/>
      <c r="D161" s="82"/>
      <c r="E161" s="83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5"/>
      <c r="X161" s="82"/>
      <c r="Y161" s="5"/>
      <c r="Z161" s="82"/>
      <c r="AA161" s="5"/>
      <c r="AB161" s="82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1:37" ht="14.25" customHeight="1">
      <c r="A162" s="1"/>
      <c r="B162" s="82"/>
      <c r="C162" s="82"/>
      <c r="D162" s="82"/>
      <c r="E162" s="83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5"/>
      <c r="X162" s="82"/>
      <c r="Y162" s="5"/>
      <c r="Z162" s="82"/>
      <c r="AA162" s="5"/>
      <c r="AB162" s="82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1:37" ht="14.25" customHeight="1">
      <c r="A163" s="1"/>
      <c r="B163" s="82"/>
      <c r="C163" s="82"/>
      <c r="D163" s="82"/>
      <c r="E163" s="83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5"/>
      <c r="X163" s="82"/>
      <c r="Y163" s="5"/>
      <c r="Z163" s="82"/>
      <c r="AA163" s="5"/>
      <c r="AB163" s="82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1:37" ht="14.25" customHeight="1">
      <c r="A164" s="1"/>
      <c r="B164" s="82"/>
      <c r="C164" s="82"/>
      <c r="D164" s="82"/>
      <c r="E164" s="83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5"/>
      <c r="X164" s="82"/>
      <c r="Y164" s="5"/>
      <c r="Z164" s="82"/>
      <c r="AA164" s="5"/>
      <c r="AB164" s="82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1:37" ht="14.25" customHeight="1">
      <c r="A165" s="1"/>
      <c r="B165" s="82"/>
      <c r="C165" s="82"/>
      <c r="D165" s="82"/>
      <c r="E165" s="83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5"/>
      <c r="X165" s="82"/>
      <c r="Y165" s="5"/>
      <c r="Z165" s="82"/>
      <c r="AA165" s="5"/>
      <c r="AB165" s="82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1:37" ht="14.25" customHeight="1">
      <c r="A166" s="1"/>
      <c r="B166" s="82"/>
      <c r="C166" s="82"/>
      <c r="D166" s="82"/>
      <c r="E166" s="83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5"/>
      <c r="X166" s="82"/>
      <c r="Y166" s="5"/>
      <c r="Z166" s="82"/>
      <c r="AA166" s="5"/>
      <c r="AB166" s="82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1:37" ht="14.25" customHeight="1">
      <c r="A167" s="1"/>
      <c r="B167" s="82"/>
      <c r="C167" s="82"/>
      <c r="D167" s="82"/>
      <c r="E167" s="83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5"/>
      <c r="X167" s="82"/>
      <c r="Y167" s="5"/>
      <c r="Z167" s="82"/>
      <c r="AA167" s="5"/>
      <c r="AB167" s="82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1:37" ht="14.25" customHeight="1">
      <c r="A168" s="1"/>
      <c r="B168" s="82"/>
      <c r="C168" s="82"/>
      <c r="D168" s="82"/>
      <c r="E168" s="83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5"/>
      <c r="X168" s="82"/>
      <c r="Y168" s="5"/>
      <c r="Z168" s="82"/>
      <c r="AA168" s="5"/>
      <c r="AB168" s="82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1:37" ht="14.25" customHeight="1">
      <c r="A169" s="1"/>
      <c r="B169" s="82"/>
      <c r="C169" s="82"/>
      <c r="D169" s="82"/>
      <c r="E169" s="83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5"/>
      <c r="X169" s="82"/>
      <c r="Y169" s="5"/>
      <c r="Z169" s="82"/>
      <c r="AA169" s="5"/>
      <c r="AB169" s="82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1:37" ht="14.25" customHeight="1">
      <c r="A170" s="1"/>
      <c r="B170" s="82"/>
      <c r="C170" s="82"/>
      <c r="D170" s="82"/>
      <c r="E170" s="83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5"/>
      <c r="X170" s="82"/>
      <c r="Y170" s="5"/>
      <c r="Z170" s="82"/>
      <c r="AA170" s="5"/>
      <c r="AB170" s="82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1:37" ht="14.25" customHeight="1">
      <c r="A171" s="1"/>
      <c r="B171" s="82"/>
      <c r="C171" s="82"/>
      <c r="D171" s="82"/>
      <c r="E171" s="83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5"/>
      <c r="X171" s="82"/>
      <c r="Y171" s="5"/>
      <c r="Z171" s="82"/>
      <c r="AA171" s="5"/>
      <c r="AB171" s="82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1:37" ht="14.25" customHeight="1">
      <c r="A172" s="1"/>
      <c r="B172" s="82"/>
      <c r="C172" s="82"/>
      <c r="D172" s="82"/>
      <c r="E172" s="83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5"/>
      <c r="X172" s="82"/>
      <c r="Y172" s="5"/>
      <c r="Z172" s="82"/>
      <c r="AA172" s="5"/>
      <c r="AB172" s="82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1:37" ht="14.25" customHeight="1">
      <c r="A173" s="1"/>
      <c r="B173" s="82"/>
      <c r="C173" s="82"/>
      <c r="D173" s="82"/>
      <c r="E173" s="83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5"/>
      <c r="X173" s="82"/>
      <c r="Y173" s="5"/>
      <c r="Z173" s="82"/>
      <c r="AA173" s="5"/>
      <c r="AB173" s="82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1:37" ht="14.25" customHeight="1">
      <c r="A174" s="1"/>
      <c r="B174" s="82"/>
      <c r="C174" s="82"/>
      <c r="D174" s="82"/>
      <c r="E174" s="83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5"/>
      <c r="X174" s="82"/>
      <c r="Y174" s="5"/>
      <c r="Z174" s="82"/>
      <c r="AA174" s="5"/>
      <c r="AB174" s="82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1:37" ht="14.25" customHeight="1">
      <c r="A175" s="1"/>
      <c r="B175" s="82"/>
      <c r="C175" s="82"/>
      <c r="D175" s="82"/>
      <c r="E175" s="83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5"/>
      <c r="X175" s="82"/>
      <c r="Y175" s="5"/>
      <c r="Z175" s="82"/>
      <c r="AA175" s="5"/>
      <c r="AB175" s="82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1:37" ht="14.25" customHeight="1">
      <c r="A176" s="1"/>
      <c r="B176" s="82"/>
      <c r="C176" s="82"/>
      <c r="D176" s="82"/>
      <c r="E176" s="83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5"/>
      <c r="X176" s="82"/>
      <c r="Y176" s="5"/>
      <c r="Z176" s="82"/>
      <c r="AA176" s="5"/>
      <c r="AB176" s="82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37" ht="14.25" customHeight="1">
      <c r="A177" s="1"/>
      <c r="B177" s="82"/>
      <c r="C177" s="82"/>
      <c r="D177" s="82"/>
      <c r="E177" s="83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5"/>
      <c r="X177" s="82"/>
      <c r="Y177" s="5"/>
      <c r="Z177" s="82"/>
      <c r="AA177" s="5"/>
      <c r="AB177" s="82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1:37" ht="14.25" customHeight="1">
      <c r="A178" s="1"/>
      <c r="B178" s="82"/>
      <c r="C178" s="82"/>
      <c r="D178" s="82"/>
      <c r="E178" s="83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5"/>
      <c r="X178" s="82"/>
      <c r="Y178" s="5"/>
      <c r="Z178" s="82"/>
      <c r="AA178" s="5"/>
      <c r="AB178" s="82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1:37" ht="14.25" customHeight="1">
      <c r="A179" s="1"/>
      <c r="B179" s="82"/>
      <c r="C179" s="82"/>
      <c r="D179" s="82"/>
      <c r="E179" s="83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5"/>
      <c r="X179" s="82"/>
      <c r="Y179" s="5"/>
      <c r="Z179" s="82"/>
      <c r="AA179" s="5"/>
      <c r="AB179" s="82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1:37" ht="14.25" customHeight="1">
      <c r="A180" s="1"/>
      <c r="B180" s="82"/>
      <c r="C180" s="82"/>
      <c r="D180" s="82"/>
      <c r="E180" s="83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5"/>
      <c r="X180" s="82"/>
      <c r="Y180" s="5"/>
      <c r="Z180" s="82"/>
      <c r="AA180" s="5"/>
      <c r="AB180" s="82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1:37" ht="14.25" customHeight="1">
      <c r="A181" s="1"/>
      <c r="B181" s="82"/>
      <c r="C181" s="82"/>
      <c r="D181" s="82"/>
      <c r="E181" s="83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5"/>
      <c r="X181" s="82"/>
      <c r="Y181" s="5"/>
      <c r="Z181" s="82"/>
      <c r="AA181" s="5"/>
      <c r="AB181" s="82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1:37" ht="14.25" customHeight="1">
      <c r="A182" s="1"/>
      <c r="B182" s="82"/>
      <c r="C182" s="82"/>
      <c r="D182" s="82"/>
      <c r="E182" s="83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5"/>
      <c r="X182" s="82"/>
      <c r="Y182" s="5"/>
      <c r="Z182" s="82"/>
      <c r="AA182" s="5"/>
      <c r="AB182" s="82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1:37" ht="14.25" customHeight="1">
      <c r="A183" s="1"/>
      <c r="B183" s="82"/>
      <c r="C183" s="82"/>
      <c r="D183" s="82"/>
      <c r="E183" s="83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5"/>
      <c r="X183" s="82"/>
      <c r="Y183" s="5"/>
      <c r="Z183" s="82"/>
      <c r="AA183" s="5"/>
      <c r="AB183" s="82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1:37" ht="14.25" customHeight="1">
      <c r="A184" s="1"/>
      <c r="B184" s="82"/>
      <c r="C184" s="82"/>
      <c r="D184" s="82"/>
      <c r="E184" s="83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5"/>
      <c r="X184" s="82"/>
      <c r="Y184" s="5"/>
      <c r="Z184" s="82"/>
      <c r="AA184" s="5"/>
      <c r="AB184" s="82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1:37" ht="14.25" customHeight="1">
      <c r="A185" s="1"/>
      <c r="B185" s="82"/>
      <c r="C185" s="82"/>
      <c r="D185" s="82"/>
      <c r="E185" s="83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5"/>
      <c r="X185" s="82"/>
      <c r="Y185" s="5"/>
      <c r="Z185" s="82"/>
      <c r="AA185" s="5"/>
      <c r="AB185" s="82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1:37" ht="14.25" customHeight="1">
      <c r="A186" s="1"/>
      <c r="B186" s="82"/>
      <c r="C186" s="82"/>
      <c r="D186" s="82"/>
      <c r="E186" s="83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5"/>
      <c r="X186" s="82"/>
      <c r="Y186" s="5"/>
      <c r="Z186" s="82"/>
      <c r="AA186" s="5"/>
      <c r="AB186" s="82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1:37" ht="14.25" customHeight="1">
      <c r="A187" s="1"/>
      <c r="B187" s="82"/>
      <c r="C187" s="82"/>
      <c r="D187" s="82"/>
      <c r="E187" s="83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5"/>
      <c r="X187" s="82"/>
      <c r="Y187" s="5"/>
      <c r="Z187" s="82"/>
      <c r="AA187" s="5"/>
      <c r="AB187" s="82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1:37" ht="14.25" customHeight="1">
      <c r="A188" s="1"/>
      <c r="B188" s="82"/>
      <c r="C188" s="82"/>
      <c r="D188" s="82"/>
      <c r="E188" s="83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5"/>
      <c r="X188" s="82"/>
      <c r="Y188" s="5"/>
      <c r="Z188" s="82"/>
      <c r="AA188" s="5"/>
      <c r="AB188" s="82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1:37" ht="14.25" customHeight="1">
      <c r="A189" s="1"/>
      <c r="B189" s="82"/>
      <c r="C189" s="82"/>
      <c r="D189" s="82"/>
      <c r="E189" s="83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5"/>
      <c r="X189" s="82"/>
      <c r="Y189" s="5"/>
      <c r="Z189" s="82"/>
      <c r="AA189" s="5"/>
      <c r="AB189" s="82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1:37" ht="14.25" customHeight="1">
      <c r="A190" s="1"/>
      <c r="B190" s="82"/>
      <c r="C190" s="82"/>
      <c r="D190" s="82"/>
      <c r="E190" s="83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5"/>
      <c r="X190" s="82"/>
      <c r="Y190" s="5"/>
      <c r="Z190" s="82"/>
      <c r="AA190" s="5"/>
      <c r="AB190" s="82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1:37" ht="14.25" customHeight="1">
      <c r="A191" s="1"/>
      <c r="B191" s="82"/>
      <c r="C191" s="82"/>
      <c r="D191" s="82"/>
      <c r="E191" s="83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5"/>
      <c r="X191" s="82"/>
      <c r="Y191" s="5"/>
      <c r="Z191" s="82"/>
      <c r="AA191" s="5"/>
      <c r="AB191" s="82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1:37" ht="14.25" customHeight="1">
      <c r="A192" s="1"/>
      <c r="B192" s="82"/>
      <c r="C192" s="82"/>
      <c r="D192" s="82"/>
      <c r="E192" s="83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5"/>
      <c r="X192" s="82"/>
      <c r="Y192" s="5"/>
      <c r="Z192" s="82"/>
      <c r="AA192" s="5"/>
      <c r="AB192" s="82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1:37" ht="14.25" customHeight="1">
      <c r="A193" s="1"/>
      <c r="B193" s="82"/>
      <c r="C193" s="82"/>
      <c r="D193" s="82"/>
      <c r="E193" s="83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5"/>
      <c r="X193" s="82"/>
      <c r="Y193" s="5"/>
      <c r="Z193" s="82"/>
      <c r="AA193" s="5"/>
      <c r="AB193" s="82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1:37" ht="14.25" customHeight="1">
      <c r="A194" s="1"/>
      <c r="B194" s="82"/>
      <c r="C194" s="82"/>
      <c r="D194" s="82"/>
      <c r="E194" s="83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5"/>
      <c r="X194" s="82"/>
      <c r="Y194" s="5"/>
      <c r="Z194" s="82"/>
      <c r="AA194" s="5"/>
      <c r="AB194" s="82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1:37" ht="14.25" customHeight="1">
      <c r="A195" s="1"/>
      <c r="B195" s="82"/>
      <c r="C195" s="82"/>
      <c r="D195" s="82"/>
      <c r="E195" s="83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5"/>
      <c r="X195" s="82"/>
      <c r="Y195" s="5"/>
      <c r="Z195" s="82"/>
      <c r="AA195" s="5"/>
      <c r="AB195" s="82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1:37" ht="14.25" customHeight="1">
      <c r="A196" s="1"/>
      <c r="B196" s="82"/>
      <c r="C196" s="82"/>
      <c r="D196" s="82"/>
      <c r="E196" s="83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5"/>
      <c r="X196" s="82"/>
      <c r="Y196" s="5"/>
      <c r="Z196" s="82"/>
      <c r="AA196" s="5"/>
      <c r="AB196" s="82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1:37" ht="14.25" customHeight="1">
      <c r="A197" s="1"/>
      <c r="B197" s="82"/>
      <c r="C197" s="82"/>
      <c r="D197" s="82"/>
      <c r="E197" s="83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5"/>
      <c r="X197" s="82"/>
      <c r="Y197" s="5"/>
      <c r="Z197" s="82"/>
      <c r="AA197" s="5"/>
      <c r="AB197" s="82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1:37" ht="14.25" customHeight="1">
      <c r="A198" s="1"/>
      <c r="B198" s="82"/>
      <c r="C198" s="82"/>
      <c r="D198" s="82"/>
      <c r="E198" s="83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1:37" ht="14.25" customHeight="1">
      <c r="A199" s="1"/>
      <c r="B199" s="82"/>
      <c r="C199" s="82"/>
      <c r="D199" s="82"/>
      <c r="E199" s="83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1:37" ht="14.25" customHeight="1">
      <c r="A200" s="1"/>
      <c r="B200" s="82"/>
      <c r="C200" s="82"/>
      <c r="D200" s="82"/>
      <c r="E200" s="83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1:37" ht="14.25" customHeight="1">
      <c r="A201" s="1"/>
      <c r="B201" s="82"/>
      <c r="C201" s="82"/>
      <c r="D201" s="82"/>
      <c r="E201" s="83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1:37" ht="14.25" customHeight="1">
      <c r="A202" s="1"/>
      <c r="B202" s="82"/>
      <c r="C202" s="82"/>
      <c r="D202" s="82"/>
      <c r="E202" s="83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1:37" ht="14.25" customHeight="1">
      <c r="A203" s="1"/>
      <c r="B203" s="82"/>
      <c r="C203" s="82"/>
      <c r="D203" s="82"/>
      <c r="E203" s="83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1:37" ht="14.25" customHeight="1">
      <c r="A204" s="1"/>
      <c r="B204" s="82"/>
      <c r="C204" s="82"/>
      <c r="D204" s="82"/>
      <c r="E204" s="83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1:37" ht="14.25" customHeight="1">
      <c r="A205" s="1"/>
      <c r="B205" s="82"/>
      <c r="C205" s="82"/>
      <c r="D205" s="82"/>
      <c r="E205" s="83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spans="1:37" ht="14.25" customHeight="1">
      <c r="A206" s="1"/>
      <c r="B206" s="82"/>
      <c r="C206" s="82"/>
      <c r="D206" s="82"/>
      <c r="E206" s="83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spans="1:37" ht="14.25" customHeight="1">
      <c r="A207" s="1"/>
      <c r="B207" s="82"/>
      <c r="C207" s="82"/>
      <c r="D207" s="82"/>
      <c r="E207" s="83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spans="1:37" ht="14.25" customHeight="1">
      <c r="A208" s="1"/>
      <c r="B208" s="82"/>
      <c r="C208" s="82"/>
      <c r="D208" s="82"/>
      <c r="E208" s="83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spans="1:37" ht="14.25" customHeight="1">
      <c r="A209" s="1"/>
      <c r="B209" s="82"/>
      <c r="C209" s="82"/>
      <c r="D209" s="82"/>
      <c r="E209" s="83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spans="1:37" ht="14.25" customHeight="1">
      <c r="A210" s="1"/>
      <c r="B210" s="82"/>
      <c r="C210" s="82"/>
      <c r="D210" s="82"/>
      <c r="E210" s="83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spans="1:37" ht="14.25" customHeight="1">
      <c r="A211" s="1"/>
      <c r="B211" s="82"/>
      <c r="C211" s="82"/>
      <c r="D211" s="82"/>
      <c r="E211" s="83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spans="1:37" ht="14.25" customHeight="1">
      <c r="A212" s="1"/>
      <c r="B212" s="82"/>
      <c r="C212" s="82"/>
      <c r="D212" s="82"/>
      <c r="E212" s="83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spans="1:37" ht="14.25" customHeight="1">
      <c r="A213" s="1"/>
      <c r="B213" s="82"/>
      <c r="C213" s="82"/>
      <c r="D213" s="82"/>
      <c r="E213" s="83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spans="1:37" ht="14.25" customHeight="1">
      <c r="A214" s="1"/>
      <c r="B214" s="82"/>
      <c r="C214" s="82"/>
      <c r="D214" s="82"/>
      <c r="E214" s="83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spans="1:37" ht="14.25" customHeight="1">
      <c r="A215" s="1"/>
      <c r="B215" s="82"/>
      <c r="C215" s="82"/>
      <c r="D215" s="82"/>
      <c r="E215" s="83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1:37" ht="14.25" customHeight="1">
      <c r="A216" s="1"/>
      <c r="B216" s="82"/>
      <c r="C216" s="82"/>
      <c r="D216" s="82"/>
      <c r="E216" s="83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spans="1:37" ht="14.25" customHeight="1">
      <c r="A217" s="1"/>
      <c r="B217" s="82"/>
      <c r="C217" s="82"/>
      <c r="D217" s="82"/>
      <c r="E217" s="83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spans="1:37" ht="14.25" customHeight="1">
      <c r="A218" s="1"/>
      <c r="B218" s="82"/>
      <c r="C218" s="82"/>
      <c r="D218" s="82"/>
      <c r="E218" s="83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spans="1:37" ht="14.25" customHeight="1">
      <c r="A219" s="1"/>
      <c r="B219" s="82"/>
      <c r="C219" s="82"/>
      <c r="D219" s="82"/>
      <c r="E219" s="83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spans="1:37" ht="14.25" customHeight="1">
      <c r="A220" s="1"/>
      <c r="B220" s="82"/>
      <c r="C220" s="82"/>
      <c r="D220" s="82"/>
      <c r="E220" s="83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spans="1:37" ht="14.25" customHeight="1">
      <c r="A221" s="1"/>
      <c r="B221" s="82"/>
      <c r="C221" s="82"/>
      <c r="D221" s="82"/>
      <c r="E221" s="83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spans="1:37" ht="14.25" customHeight="1">
      <c r="A222" s="1"/>
      <c r="B222" s="82"/>
      <c r="C222" s="82"/>
      <c r="D222" s="82"/>
      <c r="E222" s="83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spans="1:37" ht="14.25" customHeight="1">
      <c r="A223" s="1"/>
      <c r="B223" s="82"/>
      <c r="C223" s="82"/>
      <c r="D223" s="82"/>
      <c r="E223" s="83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spans="1:37" ht="14.25" customHeight="1">
      <c r="A224" s="1"/>
      <c r="B224" s="82"/>
      <c r="C224" s="82"/>
      <c r="D224" s="82"/>
      <c r="E224" s="83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spans="1:37" ht="14.25" customHeight="1">
      <c r="A225" s="1"/>
      <c r="B225" s="82"/>
      <c r="C225" s="82"/>
      <c r="D225" s="82"/>
      <c r="E225" s="83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spans="1:37" ht="14.25" customHeight="1">
      <c r="A226" s="1"/>
      <c r="B226" s="82"/>
      <c r="C226" s="82"/>
      <c r="D226" s="82"/>
      <c r="E226" s="83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spans="1:37" ht="14.25" customHeight="1">
      <c r="A227" s="1"/>
      <c r="B227" s="82"/>
      <c r="C227" s="82"/>
      <c r="D227" s="82"/>
      <c r="E227" s="83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spans="1:37" ht="14.25" customHeight="1">
      <c r="A228" s="1"/>
      <c r="B228" s="82"/>
      <c r="C228" s="82"/>
      <c r="D228" s="82"/>
      <c r="E228" s="83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spans="1:37" ht="14.25" customHeight="1">
      <c r="A229" s="1"/>
      <c r="B229" s="82"/>
      <c r="C229" s="82"/>
      <c r="D229" s="82"/>
      <c r="E229" s="83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spans="1:37" ht="14.25" customHeight="1">
      <c r="A230" s="1"/>
      <c r="B230" s="82"/>
      <c r="C230" s="82"/>
      <c r="D230" s="82"/>
      <c r="E230" s="83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spans="1:37" ht="14.25" customHeight="1">
      <c r="A231" s="1"/>
      <c r="B231" s="82"/>
      <c r="C231" s="82"/>
      <c r="D231" s="82"/>
      <c r="E231" s="83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spans="1:37" ht="14.25" customHeight="1">
      <c r="A232" s="1"/>
      <c r="B232" s="82"/>
      <c r="C232" s="82"/>
      <c r="D232" s="82"/>
      <c r="E232" s="83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spans="1:37" ht="14.25" customHeight="1">
      <c r="A233" s="1"/>
      <c r="B233" s="82"/>
      <c r="C233" s="82"/>
      <c r="D233" s="82"/>
      <c r="E233" s="83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spans="1:37" ht="14.25" customHeight="1">
      <c r="A234" s="1"/>
      <c r="B234" s="82"/>
      <c r="C234" s="82"/>
      <c r="D234" s="82"/>
      <c r="E234" s="83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spans="1:37" ht="14.25" customHeight="1">
      <c r="A235" s="1"/>
      <c r="B235" s="82"/>
      <c r="C235" s="82"/>
      <c r="D235" s="82"/>
      <c r="E235" s="83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spans="1:37" ht="14.25" customHeight="1">
      <c r="A236" s="1"/>
      <c r="B236" s="82"/>
      <c r="C236" s="82"/>
      <c r="D236" s="82"/>
      <c r="E236" s="83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spans="1:37" ht="14.25" customHeight="1">
      <c r="A237" s="1"/>
      <c r="B237" s="82"/>
      <c r="C237" s="82"/>
      <c r="D237" s="82"/>
      <c r="E237" s="83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spans="1:37" ht="14.25" customHeight="1">
      <c r="A238" s="1"/>
      <c r="B238" s="82"/>
      <c r="C238" s="82"/>
      <c r="D238" s="82"/>
      <c r="E238" s="83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spans="1:37" ht="14.25" customHeight="1">
      <c r="A239" s="1"/>
      <c r="B239" s="82"/>
      <c r="C239" s="82"/>
      <c r="D239" s="82"/>
      <c r="E239" s="83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spans="1:37" ht="14.25" customHeight="1">
      <c r="A240" s="1"/>
      <c r="B240" s="82"/>
      <c r="C240" s="82"/>
      <c r="D240" s="82"/>
      <c r="E240" s="83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spans="1:37" ht="14.25" customHeight="1">
      <c r="A241" s="1"/>
      <c r="B241" s="82"/>
      <c r="C241" s="82"/>
      <c r="D241" s="82"/>
      <c r="E241" s="83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spans="1:37" ht="14.25" customHeight="1">
      <c r="A242" s="1"/>
      <c r="B242" s="82"/>
      <c r="C242" s="82"/>
      <c r="D242" s="82"/>
      <c r="E242" s="83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spans="1:37" ht="14.25" customHeight="1">
      <c r="A243" s="1"/>
      <c r="B243" s="82"/>
      <c r="C243" s="82"/>
      <c r="D243" s="82"/>
      <c r="E243" s="83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spans="1:37" ht="14.25" customHeight="1">
      <c r="A244" s="1"/>
      <c r="B244" s="82"/>
      <c r="C244" s="82"/>
      <c r="D244" s="82"/>
      <c r="E244" s="83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spans="1:37" ht="14.25" customHeight="1">
      <c r="A245" s="1"/>
      <c r="B245" s="82"/>
      <c r="C245" s="82"/>
      <c r="D245" s="82"/>
      <c r="E245" s="83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spans="1:37" ht="14.25" customHeight="1">
      <c r="A246" s="1"/>
      <c r="B246" s="82"/>
      <c r="C246" s="82"/>
      <c r="D246" s="82"/>
      <c r="E246" s="83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spans="1:37" ht="14.25" customHeight="1">
      <c r="A247" s="1"/>
      <c r="B247" s="82"/>
      <c r="C247" s="82"/>
      <c r="D247" s="82"/>
      <c r="E247" s="83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spans="1:37" ht="14.25" customHeight="1">
      <c r="A248" s="1"/>
      <c r="B248" s="82"/>
      <c r="C248" s="82"/>
      <c r="D248" s="82"/>
      <c r="E248" s="83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spans="1:37" ht="14.25" customHeight="1">
      <c r="A249" s="1"/>
      <c r="B249" s="82"/>
      <c r="C249" s="82"/>
      <c r="D249" s="82"/>
      <c r="E249" s="83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spans="1:37" ht="14.25" customHeight="1">
      <c r="A250" s="1"/>
      <c r="B250" s="82"/>
      <c r="C250" s="82"/>
      <c r="D250" s="82"/>
      <c r="E250" s="83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spans="1:37" ht="14.25" customHeight="1">
      <c r="A251" s="1"/>
      <c r="B251" s="82"/>
      <c r="C251" s="82"/>
      <c r="D251" s="82"/>
      <c r="E251" s="83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spans="1:37" ht="14.25" customHeight="1">
      <c r="A252" s="1"/>
      <c r="B252" s="82"/>
      <c r="C252" s="82"/>
      <c r="D252" s="82"/>
      <c r="E252" s="83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spans="1:37" ht="14.25" customHeight="1">
      <c r="A253" s="1"/>
      <c r="B253" s="82"/>
      <c r="C253" s="82"/>
      <c r="D253" s="82"/>
      <c r="E253" s="83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spans="1:37" ht="14.25" customHeight="1">
      <c r="A254" s="1"/>
      <c r="B254" s="82"/>
      <c r="C254" s="82"/>
      <c r="D254" s="82"/>
      <c r="E254" s="83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spans="1:37" ht="14.25" customHeight="1">
      <c r="A255" s="1"/>
      <c r="B255" s="82"/>
      <c r="C255" s="82"/>
      <c r="D255" s="82"/>
      <c r="E255" s="83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spans="1:37" ht="14.25" customHeight="1">
      <c r="A256" s="1"/>
      <c r="B256" s="82"/>
      <c r="C256" s="82"/>
      <c r="D256" s="82"/>
      <c r="E256" s="83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spans="1:37" ht="14.25" customHeight="1">
      <c r="A257" s="1"/>
      <c r="B257" s="82"/>
      <c r="C257" s="82"/>
      <c r="D257" s="82"/>
      <c r="E257" s="83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spans="1:37" ht="14.25" customHeight="1">
      <c r="A258" s="1"/>
      <c r="B258" s="82"/>
      <c r="C258" s="82"/>
      <c r="D258" s="82"/>
      <c r="E258" s="83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1:37" ht="14.25" customHeight="1">
      <c r="A259" s="1"/>
      <c r="B259" s="82"/>
      <c r="C259" s="82"/>
      <c r="D259" s="82"/>
      <c r="E259" s="83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1:37" ht="14.25" customHeight="1">
      <c r="A260" s="1"/>
      <c r="B260" s="82"/>
      <c r="C260" s="82"/>
      <c r="D260" s="82"/>
      <c r="E260" s="83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spans="1:37" ht="14.25" customHeight="1">
      <c r="A261" s="1"/>
      <c r="B261" s="82"/>
      <c r="C261" s="82"/>
      <c r="D261" s="82"/>
      <c r="E261" s="83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1:37" ht="14.25" customHeight="1">
      <c r="A262" s="1"/>
      <c r="B262" s="82"/>
      <c r="C262" s="82"/>
      <c r="D262" s="82"/>
      <c r="E262" s="83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spans="1:37" ht="14.25" customHeight="1">
      <c r="A263" s="1"/>
      <c r="B263" s="82"/>
      <c r="C263" s="82"/>
      <c r="D263" s="82"/>
      <c r="E263" s="83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:37" ht="14.25" customHeight="1">
      <c r="A264" s="1"/>
      <c r="B264" s="82"/>
      <c r="C264" s="82"/>
      <c r="D264" s="82"/>
      <c r="E264" s="83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spans="1:37" ht="14.25" customHeight="1">
      <c r="A265" s="1"/>
      <c r="B265" s="82"/>
      <c r="C265" s="82"/>
      <c r="D265" s="82"/>
      <c r="E265" s="83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spans="1:37" ht="14.25" customHeight="1">
      <c r="A266" s="1"/>
      <c r="B266" s="82"/>
      <c r="C266" s="82"/>
      <c r="D266" s="82"/>
      <c r="E266" s="83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spans="1:37" ht="14.25" customHeight="1">
      <c r="A267" s="1"/>
      <c r="B267" s="82"/>
      <c r="C267" s="82"/>
      <c r="D267" s="82"/>
      <c r="E267" s="83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spans="1:37" ht="14.25" customHeight="1">
      <c r="A268" s="1"/>
      <c r="B268" s="82"/>
      <c r="C268" s="82"/>
      <c r="D268" s="82"/>
      <c r="E268" s="83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spans="1:37" ht="14.25" customHeight="1">
      <c r="A269" s="1"/>
      <c r="B269" s="82"/>
      <c r="C269" s="82"/>
      <c r="D269" s="82"/>
      <c r="E269" s="83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spans="1:37" ht="14.25" customHeight="1">
      <c r="A270" s="1"/>
      <c r="B270" s="82"/>
      <c r="C270" s="82"/>
      <c r="D270" s="82"/>
      <c r="E270" s="83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spans="1:37" ht="14.25" customHeight="1">
      <c r="A271" s="1"/>
      <c r="B271" s="82"/>
      <c r="C271" s="82"/>
      <c r="D271" s="82"/>
      <c r="E271" s="83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spans="1:37" ht="14.25" customHeight="1">
      <c r="A272" s="1"/>
      <c r="B272" s="82"/>
      <c r="C272" s="82"/>
      <c r="D272" s="82"/>
      <c r="E272" s="83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spans="1:37" ht="14.25" customHeight="1">
      <c r="A273" s="1"/>
      <c r="B273" s="82"/>
      <c r="C273" s="82"/>
      <c r="D273" s="82"/>
      <c r="E273" s="83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spans="1:37" ht="14.25" customHeight="1">
      <c r="A274" s="1"/>
      <c r="B274" s="82"/>
      <c r="C274" s="82"/>
      <c r="D274" s="82"/>
      <c r="E274" s="83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spans="1:37" ht="14.25" customHeight="1">
      <c r="A275" s="1"/>
      <c r="B275" s="82"/>
      <c r="C275" s="82"/>
      <c r="D275" s="82"/>
      <c r="E275" s="83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spans="1:37" ht="14.25" customHeight="1">
      <c r="A276" s="1"/>
      <c r="B276" s="82"/>
      <c r="C276" s="82"/>
      <c r="D276" s="82"/>
      <c r="E276" s="83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spans="1:37" ht="14.25" customHeight="1">
      <c r="A277" s="1"/>
      <c r="B277" s="82"/>
      <c r="C277" s="82"/>
      <c r="D277" s="82"/>
      <c r="E277" s="83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spans="1:37" ht="14.25" customHeight="1">
      <c r="A278" s="1"/>
      <c r="B278" s="82"/>
      <c r="C278" s="82"/>
      <c r="D278" s="82"/>
      <c r="E278" s="83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spans="1:37" ht="14.25" customHeight="1">
      <c r="A279" s="1"/>
      <c r="B279" s="82"/>
      <c r="C279" s="82"/>
      <c r="D279" s="82"/>
      <c r="E279" s="83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spans="1:37" ht="14.25" customHeight="1">
      <c r="A280" s="1"/>
      <c r="B280" s="82"/>
      <c r="C280" s="82"/>
      <c r="D280" s="82"/>
      <c r="E280" s="83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spans="1:37" ht="14.25" customHeight="1">
      <c r="A281" s="1"/>
      <c r="B281" s="82"/>
      <c r="C281" s="82"/>
      <c r="D281" s="82"/>
      <c r="E281" s="83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spans="1:37" ht="14.25" customHeight="1">
      <c r="A282" s="1"/>
      <c r="B282" s="82"/>
      <c r="C282" s="82"/>
      <c r="D282" s="82"/>
      <c r="E282" s="83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spans="1:37" ht="14.25" customHeight="1">
      <c r="A283" s="1"/>
      <c r="B283" s="82"/>
      <c r="C283" s="82"/>
      <c r="D283" s="82"/>
      <c r="E283" s="83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spans="1:37" ht="14.25" customHeight="1">
      <c r="A284" s="1"/>
      <c r="B284" s="82"/>
      <c r="C284" s="82"/>
      <c r="D284" s="82"/>
      <c r="E284" s="83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spans="1:37" ht="14.25" customHeight="1">
      <c r="A285" s="1"/>
      <c r="B285" s="82"/>
      <c r="C285" s="82"/>
      <c r="D285" s="82"/>
      <c r="E285" s="83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spans="1:37" ht="14.25" customHeight="1">
      <c r="A286" s="1"/>
      <c r="B286" s="82"/>
      <c r="C286" s="82"/>
      <c r="D286" s="82"/>
      <c r="E286" s="83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spans="1:37" ht="14.25" customHeight="1">
      <c r="A287" s="1"/>
      <c r="B287" s="82"/>
      <c r="C287" s="82"/>
      <c r="D287" s="82"/>
      <c r="E287" s="83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spans="1:37" ht="14.25" customHeight="1">
      <c r="A288" s="1"/>
      <c r="B288" s="82"/>
      <c r="C288" s="82"/>
      <c r="D288" s="82"/>
      <c r="E288" s="83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spans="1:37" ht="14.25" customHeight="1">
      <c r="A289" s="1"/>
      <c r="B289" s="82"/>
      <c r="C289" s="82"/>
      <c r="D289" s="82"/>
      <c r="E289" s="83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spans="1:37" ht="14.25" customHeight="1">
      <c r="A290" s="1"/>
      <c r="B290" s="82"/>
      <c r="C290" s="82"/>
      <c r="D290" s="82"/>
      <c r="E290" s="83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spans="1:37" ht="14.25" customHeight="1">
      <c r="A291" s="1"/>
      <c r="B291" s="82"/>
      <c r="C291" s="82"/>
      <c r="D291" s="82"/>
      <c r="E291" s="83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spans="1:37" ht="14.25" customHeight="1">
      <c r="A292" s="1"/>
      <c r="B292" s="82"/>
      <c r="C292" s="82"/>
      <c r="D292" s="82"/>
      <c r="E292" s="83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spans="1:37" ht="14.25" customHeight="1">
      <c r="A293" s="1"/>
      <c r="B293" s="82"/>
      <c r="C293" s="82"/>
      <c r="D293" s="82"/>
      <c r="E293" s="83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spans="1:37" ht="14.25" customHeight="1">
      <c r="A294" s="1"/>
      <c r="B294" s="82"/>
      <c r="C294" s="82"/>
      <c r="D294" s="82"/>
      <c r="E294" s="83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spans="1:37" ht="14.25" customHeight="1">
      <c r="A295" s="1"/>
      <c r="B295" s="82"/>
      <c r="C295" s="82"/>
      <c r="D295" s="82"/>
      <c r="E295" s="83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spans="1:37" ht="14.25" customHeight="1">
      <c r="A296" s="1"/>
      <c r="B296" s="82"/>
      <c r="C296" s="82"/>
      <c r="D296" s="82"/>
      <c r="E296" s="83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spans="1:37" ht="14.25" customHeight="1">
      <c r="A297" s="1"/>
      <c r="B297" s="82"/>
      <c r="C297" s="82"/>
      <c r="D297" s="82"/>
      <c r="E297" s="83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spans="1:37" ht="14.25" customHeight="1">
      <c r="A298" s="1"/>
      <c r="B298" s="82"/>
      <c r="C298" s="82"/>
      <c r="D298" s="82"/>
      <c r="E298" s="83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37" ht="14.25" customHeight="1">
      <c r="A299" s="1"/>
      <c r="B299" s="82"/>
      <c r="C299" s="82"/>
      <c r="D299" s="82"/>
      <c r="E299" s="83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37" ht="14.25" customHeight="1">
      <c r="A300" s="1"/>
      <c r="B300" s="82"/>
      <c r="C300" s="82"/>
      <c r="D300" s="82"/>
      <c r="E300" s="83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37" ht="14.25" customHeight="1">
      <c r="A301" s="1"/>
      <c r="B301" s="82"/>
      <c r="C301" s="82"/>
      <c r="D301" s="82"/>
      <c r="E301" s="83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37" ht="14.25" customHeight="1">
      <c r="A302" s="1"/>
      <c r="B302" s="82"/>
      <c r="C302" s="82"/>
      <c r="D302" s="82"/>
      <c r="E302" s="83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37" ht="14.25" customHeight="1">
      <c r="A303" s="1"/>
      <c r="B303" s="82"/>
      <c r="C303" s="82"/>
      <c r="D303" s="82"/>
      <c r="E303" s="83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37" ht="14.25" customHeight="1">
      <c r="A304" s="1"/>
      <c r="B304" s="82"/>
      <c r="C304" s="82"/>
      <c r="D304" s="82"/>
      <c r="E304" s="83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ht="14.25" customHeight="1">
      <c r="A305" s="1"/>
      <c r="B305" s="82"/>
      <c r="C305" s="82"/>
      <c r="D305" s="82"/>
      <c r="E305" s="83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ht="14.25" customHeight="1">
      <c r="A306" s="1"/>
      <c r="B306" s="82"/>
      <c r="C306" s="82"/>
      <c r="D306" s="82"/>
      <c r="E306" s="83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ht="14.25" customHeight="1">
      <c r="A307" s="1"/>
      <c r="B307" s="82"/>
      <c r="C307" s="82"/>
      <c r="D307" s="82"/>
      <c r="E307" s="83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ht="14.25" customHeight="1">
      <c r="A308" s="1"/>
      <c r="B308" s="82"/>
      <c r="C308" s="82"/>
      <c r="D308" s="82"/>
      <c r="E308" s="83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ht="14.25" customHeight="1">
      <c r="A309" s="1"/>
      <c r="B309" s="82"/>
      <c r="C309" s="82"/>
      <c r="D309" s="82"/>
      <c r="E309" s="83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ht="14.25" customHeight="1">
      <c r="A310" s="1"/>
      <c r="B310" s="82"/>
      <c r="C310" s="82"/>
      <c r="D310" s="82"/>
      <c r="E310" s="83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ht="14.25" customHeight="1">
      <c r="A311" s="1"/>
      <c r="B311" s="82"/>
      <c r="C311" s="82"/>
      <c r="D311" s="82"/>
      <c r="E311" s="83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ht="14.25" customHeight="1">
      <c r="A312" s="1"/>
      <c r="B312" s="82"/>
      <c r="C312" s="82"/>
      <c r="D312" s="82"/>
      <c r="E312" s="83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ht="14.25" customHeight="1">
      <c r="A313" s="1"/>
      <c r="B313" s="82"/>
      <c r="C313" s="82"/>
      <c r="D313" s="82"/>
      <c r="E313" s="83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ht="14.25" customHeight="1">
      <c r="A314" s="1"/>
      <c r="B314" s="82"/>
      <c r="C314" s="82"/>
      <c r="D314" s="82"/>
      <c r="E314" s="83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ht="14.25" customHeight="1">
      <c r="A315" s="1"/>
      <c r="B315" s="82"/>
      <c r="C315" s="82"/>
      <c r="D315" s="82"/>
      <c r="E315" s="83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ht="14.25" customHeight="1">
      <c r="A316" s="1"/>
      <c r="B316" s="82"/>
      <c r="C316" s="82"/>
      <c r="D316" s="82"/>
      <c r="E316" s="83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ht="14.25" customHeight="1">
      <c r="A317" s="1"/>
      <c r="B317" s="82"/>
      <c r="C317" s="82"/>
      <c r="D317" s="82"/>
      <c r="E317" s="83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ht="14.25" customHeight="1">
      <c r="A318" s="1"/>
      <c r="B318" s="82"/>
      <c r="C318" s="82"/>
      <c r="D318" s="82"/>
      <c r="E318" s="83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ht="14.25" customHeight="1">
      <c r="A319" s="1"/>
      <c r="B319" s="82"/>
      <c r="C319" s="82"/>
      <c r="D319" s="82"/>
      <c r="E319" s="83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ht="14.25" customHeight="1">
      <c r="A320" s="1"/>
      <c r="B320" s="82"/>
      <c r="C320" s="82"/>
      <c r="D320" s="82"/>
      <c r="E320" s="83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1:37" ht="14.25" customHeight="1">
      <c r="A321" s="1"/>
      <c r="B321" s="82"/>
      <c r="C321" s="82"/>
      <c r="D321" s="82"/>
      <c r="E321" s="83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1:37" ht="14.25" customHeight="1">
      <c r="A322" s="1"/>
      <c r="B322" s="82"/>
      <c r="C322" s="82"/>
      <c r="D322" s="82"/>
      <c r="E322" s="83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1:37" ht="14.25" customHeight="1">
      <c r="A323" s="1"/>
      <c r="B323" s="82"/>
      <c r="C323" s="82"/>
      <c r="D323" s="82"/>
      <c r="E323" s="83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1:37" ht="14.25" customHeight="1">
      <c r="A324" s="1"/>
      <c r="B324" s="82"/>
      <c r="C324" s="82"/>
      <c r="D324" s="82"/>
      <c r="E324" s="83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1:37" ht="14.25" customHeight="1">
      <c r="A325" s="1"/>
      <c r="B325" s="82"/>
      <c r="C325" s="82"/>
      <c r="D325" s="82"/>
      <c r="E325" s="83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1:37" ht="14.25" customHeight="1">
      <c r="A326" s="1"/>
      <c r="B326" s="82"/>
      <c r="C326" s="82"/>
      <c r="D326" s="82"/>
      <c r="E326" s="83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1:37" ht="14.25" customHeight="1">
      <c r="A327" s="1"/>
      <c r="B327" s="82"/>
      <c r="C327" s="82"/>
      <c r="D327" s="82"/>
      <c r="E327" s="83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1:37" ht="14.25" customHeight="1">
      <c r="A328" s="1"/>
      <c r="B328" s="82"/>
      <c r="C328" s="82"/>
      <c r="D328" s="82"/>
      <c r="E328" s="83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1:37" ht="14.25" customHeight="1">
      <c r="A329" s="1"/>
      <c r="B329" s="82"/>
      <c r="C329" s="82"/>
      <c r="D329" s="82"/>
      <c r="E329" s="83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1:37" ht="14.25" customHeight="1">
      <c r="A330" s="1"/>
      <c r="B330" s="82"/>
      <c r="C330" s="82"/>
      <c r="D330" s="82"/>
      <c r="E330" s="83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1:37" ht="14.25" customHeight="1">
      <c r="A331" s="1"/>
      <c r="B331" s="82"/>
      <c r="C331" s="82"/>
      <c r="D331" s="82"/>
      <c r="E331" s="83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1:37" ht="14.25" customHeight="1">
      <c r="A332" s="1"/>
      <c r="B332" s="82"/>
      <c r="C332" s="82"/>
      <c r="D332" s="82"/>
      <c r="E332" s="83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1:37" ht="14.25" customHeight="1">
      <c r="A333" s="1"/>
      <c r="B333" s="82"/>
      <c r="C333" s="82"/>
      <c r="D333" s="82"/>
      <c r="E333" s="83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1:37" ht="14.25" customHeight="1">
      <c r="A334" s="1"/>
      <c r="B334" s="82"/>
      <c r="C334" s="82"/>
      <c r="D334" s="82"/>
      <c r="E334" s="83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1:37" ht="14.25" customHeight="1">
      <c r="A335" s="1"/>
      <c r="B335" s="82"/>
      <c r="C335" s="82"/>
      <c r="D335" s="82"/>
      <c r="E335" s="83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1:37" ht="14.25" customHeight="1">
      <c r="A336" s="1"/>
      <c r="B336" s="82"/>
      <c r="C336" s="82"/>
      <c r="D336" s="82"/>
      <c r="E336" s="83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1:37" ht="14.25" customHeight="1">
      <c r="A337" s="1"/>
      <c r="B337" s="82"/>
      <c r="C337" s="82"/>
      <c r="D337" s="82"/>
      <c r="E337" s="83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1:37" ht="14.25" customHeight="1">
      <c r="A338" s="1"/>
      <c r="B338" s="82"/>
      <c r="C338" s="82"/>
      <c r="D338" s="82"/>
      <c r="E338" s="83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1:37" ht="14.25" customHeight="1">
      <c r="A339" s="1"/>
      <c r="B339" s="82"/>
      <c r="C339" s="82"/>
      <c r="D339" s="82"/>
      <c r="E339" s="83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1:37" ht="14.25" customHeight="1">
      <c r="A340" s="1"/>
      <c r="B340" s="82"/>
      <c r="C340" s="82"/>
      <c r="D340" s="82"/>
      <c r="E340" s="83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1:37" ht="14.25" customHeight="1">
      <c r="A341" s="1"/>
      <c r="B341" s="82"/>
      <c r="C341" s="82"/>
      <c r="D341" s="82"/>
      <c r="E341" s="83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1:37" ht="14.25" customHeight="1">
      <c r="A342" s="1"/>
      <c r="B342" s="82"/>
      <c r="C342" s="82"/>
      <c r="D342" s="82"/>
      <c r="E342" s="83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1:37" ht="14.25" customHeight="1">
      <c r="A343" s="1"/>
      <c r="B343" s="82"/>
      <c r="C343" s="82"/>
      <c r="D343" s="82"/>
      <c r="E343" s="83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1:37" ht="14.25" customHeight="1">
      <c r="A344" s="1"/>
      <c r="B344" s="82"/>
      <c r="C344" s="82"/>
      <c r="D344" s="82"/>
      <c r="E344" s="83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1:37" ht="14.25" customHeight="1">
      <c r="A345" s="1"/>
      <c r="B345" s="82"/>
      <c r="C345" s="82"/>
      <c r="D345" s="82"/>
      <c r="E345" s="83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1:37" ht="14.25" customHeight="1">
      <c r="A346" s="1"/>
      <c r="B346" s="82"/>
      <c r="C346" s="82"/>
      <c r="D346" s="82"/>
      <c r="E346" s="83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1:37" ht="14.25" customHeight="1">
      <c r="A347" s="1"/>
      <c r="B347" s="82"/>
      <c r="C347" s="82"/>
      <c r="D347" s="82"/>
      <c r="E347" s="83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1:37" ht="14.25" customHeight="1">
      <c r="A348" s="1"/>
      <c r="B348" s="82"/>
      <c r="C348" s="82"/>
      <c r="D348" s="82"/>
      <c r="E348" s="83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1:37" ht="14.25" customHeight="1">
      <c r="A349" s="1"/>
      <c r="B349" s="82"/>
      <c r="C349" s="82"/>
      <c r="D349" s="82"/>
      <c r="E349" s="83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1:37" ht="14.25" customHeight="1">
      <c r="A350" s="1"/>
      <c r="B350" s="82"/>
      <c r="C350" s="82"/>
      <c r="D350" s="82"/>
      <c r="E350" s="83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1:37" ht="14.25" customHeight="1">
      <c r="A351" s="1"/>
      <c r="B351" s="82"/>
      <c r="C351" s="82"/>
      <c r="D351" s="82"/>
      <c r="E351" s="83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1:37" ht="14.25" customHeight="1">
      <c r="A352" s="1"/>
      <c r="B352" s="82"/>
      <c r="C352" s="82"/>
      <c r="D352" s="82"/>
      <c r="E352" s="83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1:37" ht="14.25" customHeight="1">
      <c r="A353" s="1"/>
      <c r="B353" s="82"/>
      <c r="C353" s="82"/>
      <c r="D353" s="82"/>
      <c r="E353" s="83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1:37" ht="14.25" customHeight="1">
      <c r="A354" s="1"/>
      <c r="B354" s="82"/>
      <c r="C354" s="82"/>
      <c r="D354" s="82"/>
      <c r="E354" s="83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1:37" ht="14.25" customHeight="1">
      <c r="A355" s="1"/>
      <c r="B355" s="82"/>
      <c r="C355" s="82"/>
      <c r="D355" s="82"/>
      <c r="E355" s="83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1:37" ht="14.25" customHeight="1">
      <c r="A356" s="1"/>
      <c r="B356" s="82"/>
      <c r="C356" s="82"/>
      <c r="D356" s="82"/>
      <c r="E356" s="83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1:37" ht="14.25" customHeight="1">
      <c r="A357" s="1"/>
      <c r="B357" s="82"/>
      <c r="C357" s="82"/>
      <c r="D357" s="82"/>
      <c r="E357" s="83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1:37" ht="14.25" customHeight="1">
      <c r="A358" s="1"/>
      <c r="B358" s="82"/>
      <c r="C358" s="82"/>
      <c r="D358" s="82"/>
      <c r="E358" s="83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1:37" ht="14.25" customHeight="1">
      <c r="A359" s="1"/>
      <c r="B359" s="82"/>
      <c r="C359" s="82"/>
      <c r="D359" s="82"/>
      <c r="E359" s="83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1:37" ht="14.25" customHeight="1">
      <c r="A360" s="1"/>
      <c r="B360" s="82"/>
      <c r="C360" s="82"/>
      <c r="D360" s="82"/>
      <c r="E360" s="83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1:37" ht="14.25" customHeight="1">
      <c r="A361" s="1"/>
      <c r="B361" s="82"/>
      <c r="C361" s="82"/>
      <c r="D361" s="82"/>
      <c r="E361" s="83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1:37" ht="14.25" customHeight="1">
      <c r="A362" s="1"/>
      <c r="B362" s="82"/>
      <c r="C362" s="82"/>
      <c r="D362" s="82"/>
      <c r="E362" s="83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1:37" ht="14.25" customHeight="1">
      <c r="A363" s="1"/>
      <c r="B363" s="82"/>
      <c r="C363" s="82"/>
      <c r="D363" s="82"/>
      <c r="E363" s="83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1:37" ht="14.25" customHeight="1">
      <c r="A364" s="1"/>
      <c r="B364" s="82"/>
      <c r="C364" s="82"/>
      <c r="D364" s="82"/>
      <c r="E364" s="83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1:37" ht="14.25" customHeight="1">
      <c r="A365" s="1"/>
      <c r="B365" s="82"/>
      <c r="C365" s="82"/>
      <c r="D365" s="82"/>
      <c r="E365" s="83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1:37" ht="14.25" customHeight="1">
      <c r="A366" s="1"/>
      <c r="B366" s="82"/>
      <c r="C366" s="82"/>
      <c r="D366" s="82"/>
      <c r="E366" s="83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1:37" ht="14.25" customHeight="1">
      <c r="A367" s="1"/>
      <c r="B367" s="82"/>
      <c r="C367" s="82"/>
      <c r="D367" s="82"/>
      <c r="E367" s="83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1:37" ht="14.25" customHeight="1">
      <c r="A368" s="1"/>
      <c r="B368" s="82"/>
      <c r="C368" s="82"/>
      <c r="D368" s="82"/>
      <c r="E368" s="83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1:37" ht="14.25" customHeight="1">
      <c r="A369" s="1"/>
      <c r="B369" s="82"/>
      <c r="C369" s="82"/>
      <c r="D369" s="82"/>
      <c r="E369" s="83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1:37" ht="14.25" customHeight="1">
      <c r="A370" s="1"/>
      <c r="B370" s="82"/>
      <c r="C370" s="82"/>
      <c r="D370" s="82"/>
      <c r="E370" s="83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1:37" ht="14.25" customHeight="1">
      <c r="A371" s="1"/>
      <c r="B371" s="82"/>
      <c r="C371" s="82"/>
      <c r="D371" s="82"/>
      <c r="E371" s="83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1:37" ht="14.25" customHeight="1">
      <c r="A372" s="1"/>
      <c r="B372" s="82"/>
      <c r="C372" s="82"/>
      <c r="D372" s="82"/>
      <c r="E372" s="83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1:37" ht="14.25" customHeight="1">
      <c r="A373" s="1"/>
      <c r="B373" s="82"/>
      <c r="C373" s="82"/>
      <c r="D373" s="82"/>
      <c r="E373" s="83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1:37" ht="14.25" customHeight="1">
      <c r="A374" s="1"/>
      <c r="B374" s="82"/>
      <c r="C374" s="82"/>
      <c r="D374" s="82"/>
      <c r="E374" s="83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1:37" ht="14.25" customHeight="1">
      <c r="A375" s="1"/>
      <c r="B375" s="82"/>
      <c r="C375" s="82"/>
      <c r="D375" s="82"/>
      <c r="E375" s="83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1:37" ht="14.25" customHeight="1">
      <c r="A376" s="1"/>
      <c r="B376" s="82"/>
      <c r="C376" s="82"/>
      <c r="D376" s="82"/>
      <c r="E376" s="83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1:37" ht="14.25" customHeight="1">
      <c r="A377" s="1"/>
      <c r="B377" s="82"/>
      <c r="C377" s="82"/>
      <c r="D377" s="82"/>
      <c r="E377" s="83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1:37" ht="14.25" customHeight="1">
      <c r="A378" s="1"/>
      <c r="B378" s="82"/>
      <c r="C378" s="82"/>
      <c r="D378" s="82"/>
      <c r="E378" s="83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1:37" ht="14.25" customHeight="1">
      <c r="A379" s="1"/>
      <c r="B379" s="82"/>
      <c r="C379" s="82"/>
      <c r="D379" s="82"/>
      <c r="E379" s="83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1:37" ht="14.25" customHeight="1">
      <c r="A380" s="1"/>
      <c r="B380" s="82"/>
      <c r="C380" s="82"/>
      <c r="D380" s="82"/>
      <c r="E380" s="83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1:37" ht="14.25" customHeight="1">
      <c r="A381" s="1"/>
      <c r="B381" s="82"/>
      <c r="C381" s="82"/>
      <c r="D381" s="82"/>
      <c r="E381" s="83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1:37" ht="14.25" customHeight="1">
      <c r="A382" s="1"/>
      <c r="B382" s="82"/>
      <c r="C382" s="82"/>
      <c r="D382" s="82"/>
      <c r="E382" s="83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1:37" ht="14.25" customHeight="1">
      <c r="A383" s="1"/>
      <c r="B383" s="82"/>
      <c r="C383" s="82"/>
      <c r="D383" s="82"/>
      <c r="E383" s="83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1:37" ht="14.25" customHeight="1">
      <c r="A384" s="1"/>
      <c r="B384" s="82"/>
      <c r="C384" s="82"/>
      <c r="D384" s="82"/>
      <c r="E384" s="83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1:37" ht="14.25" customHeight="1">
      <c r="A385" s="1"/>
      <c r="B385" s="82"/>
      <c r="C385" s="82"/>
      <c r="D385" s="82"/>
      <c r="E385" s="83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1:37" ht="14.25" customHeight="1">
      <c r="A386" s="1"/>
      <c r="B386" s="82"/>
      <c r="C386" s="82"/>
      <c r="D386" s="82"/>
      <c r="E386" s="83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1:37" ht="14.25" customHeight="1">
      <c r="A387" s="1"/>
      <c r="B387" s="82"/>
      <c r="C387" s="82"/>
      <c r="D387" s="82"/>
      <c r="E387" s="83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1:37" ht="14.25" customHeight="1">
      <c r="A388" s="1"/>
      <c r="B388" s="82"/>
      <c r="C388" s="82"/>
      <c r="D388" s="82"/>
      <c r="E388" s="83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1:37" ht="14.25" customHeight="1">
      <c r="A389" s="1"/>
      <c r="B389" s="82"/>
      <c r="C389" s="82"/>
      <c r="D389" s="82"/>
      <c r="E389" s="83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1:37" ht="14.25" customHeight="1">
      <c r="A390" s="1"/>
      <c r="B390" s="82"/>
      <c r="C390" s="82"/>
      <c r="D390" s="82"/>
      <c r="E390" s="83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1:37" ht="14.25" customHeight="1">
      <c r="A391" s="1"/>
      <c r="B391" s="82"/>
      <c r="C391" s="82"/>
      <c r="D391" s="82"/>
      <c r="E391" s="83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1:37" ht="14.25" customHeight="1">
      <c r="A392" s="1"/>
      <c r="B392" s="82"/>
      <c r="C392" s="82"/>
      <c r="D392" s="82"/>
      <c r="E392" s="83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1:37" ht="14.25" customHeight="1">
      <c r="A393" s="1"/>
      <c r="B393" s="82"/>
      <c r="C393" s="82"/>
      <c r="D393" s="82"/>
      <c r="E393" s="83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1:37" ht="14.25" customHeight="1">
      <c r="A394" s="1"/>
      <c r="B394" s="82"/>
      <c r="C394" s="82"/>
      <c r="D394" s="82"/>
      <c r="E394" s="83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1:37" ht="14.25" customHeight="1">
      <c r="A395" s="1"/>
      <c r="B395" s="82"/>
      <c r="C395" s="82"/>
      <c r="D395" s="82"/>
      <c r="E395" s="83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1:37" ht="14.25" customHeight="1">
      <c r="A396" s="1"/>
      <c r="B396" s="82"/>
      <c r="C396" s="82"/>
      <c r="D396" s="82"/>
      <c r="E396" s="83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1:37" ht="14.25" customHeight="1">
      <c r="A397" s="1"/>
      <c r="B397" s="82"/>
      <c r="C397" s="82"/>
      <c r="D397" s="82"/>
      <c r="E397" s="83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1:37" ht="14.25" customHeight="1">
      <c r="A398" s="1"/>
      <c r="B398" s="82"/>
      <c r="C398" s="82"/>
      <c r="D398" s="82"/>
      <c r="E398" s="83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1:37" ht="14.25" customHeight="1">
      <c r="A399" s="1"/>
      <c r="B399" s="82"/>
      <c r="C399" s="82"/>
      <c r="D399" s="82"/>
      <c r="E399" s="83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1:37" ht="14.25" customHeight="1">
      <c r="A400" s="1"/>
      <c r="B400" s="82"/>
      <c r="C400" s="82"/>
      <c r="D400" s="82"/>
      <c r="E400" s="83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1:37" ht="14.25" customHeight="1">
      <c r="A401" s="1"/>
      <c r="B401" s="82"/>
      <c r="C401" s="82"/>
      <c r="D401" s="82"/>
      <c r="E401" s="83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1:37" ht="14.25" customHeight="1">
      <c r="A402" s="1"/>
      <c r="B402" s="82"/>
      <c r="C402" s="82"/>
      <c r="D402" s="82"/>
      <c r="E402" s="83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1:37" ht="14.25" customHeight="1">
      <c r="A403" s="1"/>
      <c r="B403" s="82"/>
      <c r="C403" s="82"/>
      <c r="D403" s="82"/>
      <c r="E403" s="83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1:37" ht="14.25" customHeight="1">
      <c r="A404" s="1"/>
      <c r="B404" s="82"/>
      <c r="C404" s="82"/>
      <c r="D404" s="82"/>
      <c r="E404" s="83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1:37" ht="14.25" customHeight="1">
      <c r="A405" s="1"/>
      <c r="B405" s="82"/>
      <c r="C405" s="82"/>
      <c r="D405" s="82"/>
      <c r="E405" s="83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1:37" ht="14.25" customHeight="1">
      <c r="A406" s="1"/>
      <c r="B406" s="82"/>
      <c r="C406" s="82"/>
      <c r="D406" s="82"/>
      <c r="E406" s="83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1:37" ht="14.25" customHeight="1">
      <c r="A407" s="1"/>
      <c r="B407" s="82"/>
      <c r="C407" s="82"/>
      <c r="D407" s="82"/>
      <c r="E407" s="83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1:37" ht="14.25" customHeight="1">
      <c r="A408" s="1"/>
      <c r="B408" s="82"/>
      <c r="C408" s="82"/>
      <c r="D408" s="82"/>
      <c r="E408" s="83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1:37" ht="14.25" customHeight="1">
      <c r="A409" s="1"/>
      <c r="B409" s="82"/>
      <c r="C409" s="82"/>
      <c r="D409" s="82"/>
      <c r="E409" s="83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1:37" ht="14.25" customHeight="1">
      <c r="A410" s="1"/>
      <c r="B410" s="82"/>
      <c r="C410" s="82"/>
      <c r="D410" s="82"/>
      <c r="E410" s="83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1:37" ht="14.25" customHeight="1">
      <c r="A411" s="1"/>
      <c r="B411" s="82"/>
      <c r="C411" s="82"/>
      <c r="D411" s="82"/>
      <c r="E411" s="83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1:37" ht="14.25" customHeight="1">
      <c r="A412" s="1"/>
      <c r="B412" s="82"/>
      <c r="C412" s="82"/>
      <c r="D412" s="82"/>
      <c r="E412" s="83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1:37" ht="14.25" customHeight="1">
      <c r="A413" s="1"/>
      <c r="B413" s="82"/>
      <c r="C413" s="82"/>
      <c r="D413" s="82"/>
      <c r="E413" s="83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1:37" ht="14.25" customHeight="1">
      <c r="A414" s="1"/>
      <c r="B414" s="82"/>
      <c r="C414" s="82"/>
      <c r="D414" s="82"/>
      <c r="E414" s="83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1:37" ht="14.25" customHeight="1">
      <c r="A415" s="1"/>
      <c r="B415" s="82"/>
      <c r="C415" s="82"/>
      <c r="D415" s="82"/>
      <c r="E415" s="83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1:37" ht="14.25" customHeight="1">
      <c r="A416" s="1"/>
      <c r="B416" s="82"/>
      <c r="C416" s="82"/>
      <c r="D416" s="82"/>
      <c r="E416" s="83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1:37" ht="14.25" customHeight="1">
      <c r="A417" s="1"/>
      <c r="B417" s="82"/>
      <c r="C417" s="82"/>
      <c r="D417" s="82"/>
      <c r="E417" s="83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1:37" ht="14.25" customHeight="1">
      <c r="A418" s="1"/>
      <c r="B418" s="82"/>
      <c r="C418" s="82"/>
      <c r="D418" s="82"/>
      <c r="E418" s="83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1:37" ht="14.25" customHeight="1">
      <c r="A419" s="1"/>
      <c r="B419" s="82"/>
      <c r="C419" s="82"/>
      <c r="D419" s="82"/>
      <c r="E419" s="83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1:37" ht="14.25" customHeight="1">
      <c r="A420" s="1"/>
      <c r="B420" s="82"/>
      <c r="C420" s="82"/>
      <c r="D420" s="82"/>
      <c r="E420" s="83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1:37" ht="14.25" customHeight="1">
      <c r="A421" s="1"/>
      <c r="B421" s="82"/>
      <c r="C421" s="82"/>
      <c r="D421" s="82"/>
      <c r="E421" s="83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1:37" ht="14.25" customHeight="1">
      <c r="A422" s="1"/>
      <c r="B422" s="82"/>
      <c r="C422" s="82"/>
      <c r="D422" s="82"/>
      <c r="E422" s="83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1:37" ht="14.25" customHeight="1">
      <c r="A423" s="1"/>
      <c r="B423" s="82"/>
      <c r="C423" s="82"/>
      <c r="D423" s="82"/>
      <c r="E423" s="83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1:37" ht="14.25" customHeight="1">
      <c r="A424" s="1"/>
      <c r="B424" s="82"/>
      <c r="C424" s="82"/>
      <c r="D424" s="82"/>
      <c r="E424" s="83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1:37" ht="14.25" customHeight="1">
      <c r="A425" s="1"/>
      <c r="B425" s="82"/>
      <c r="C425" s="82"/>
      <c r="D425" s="82"/>
      <c r="E425" s="83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1:37" ht="14.25" customHeight="1">
      <c r="A426" s="1"/>
      <c r="B426" s="82"/>
      <c r="C426" s="82"/>
      <c r="D426" s="82"/>
      <c r="E426" s="83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1:37" ht="14.25" customHeight="1">
      <c r="A427" s="1"/>
      <c r="B427" s="82"/>
      <c r="C427" s="82"/>
      <c r="D427" s="82"/>
      <c r="E427" s="83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1:37" ht="14.25" customHeight="1">
      <c r="A428" s="1"/>
      <c r="B428" s="82"/>
      <c r="C428" s="82"/>
      <c r="D428" s="82"/>
      <c r="E428" s="83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1:37" ht="14.25" customHeight="1">
      <c r="A429" s="1"/>
      <c r="B429" s="82"/>
      <c r="C429" s="82"/>
      <c r="D429" s="82"/>
      <c r="E429" s="83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1:37" ht="14.25" customHeight="1">
      <c r="A430" s="1"/>
      <c r="B430" s="82"/>
      <c r="C430" s="82"/>
      <c r="D430" s="82"/>
      <c r="E430" s="83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1:37" ht="14.25" customHeight="1">
      <c r="A431" s="1"/>
      <c r="B431" s="82"/>
      <c r="C431" s="82"/>
      <c r="D431" s="82"/>
      <c r="E431" s="83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1:37" ht="14.25" customHeight="1">
      <c r="A432" s="1"/>
      <c r="B432" s="82"/>
      <c r="C432" s="82"/>
      <c r="D432" s="82"/>
      <c r="E432" s="83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1:37" ht="14.25" customHeight="1">
      <c r="A433" s="1"/>
      <c r="B433" s="82"/>
      <c r="C433" s="82"/>
      <c r="D433" s="82"/>
      <c r="E433" s="83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1:37" ht="14.25" customHeight="1">
      <c r="A434" s="1"/>
      <c r="B434" s="82"/>
      <c r="C434" s="82"/>
      <c r="D434" s="82"/>
      <c r="E434" s="83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spans="1:37" ht="14.25" customHeight="1">
      <c r="A435" s="1"/>
      <c r="B435" s="82"/>
      <c r="C435" s="82"/>
      <c r="D435" s="82"/>
      <c r="E435" s="83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spans="1:37" ht="14.25" customHeight="1">
      <c r="A436" s="1"/>
      <c r="B436" s="82"/>
      <c r="C436" s="82"/>
      <c r="D436" s="82"/>
      <c r="E436" s="83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1:37" ht="14.25" customHeight="1">
      <c r="A437" s="1"/>
      <c r="B437" s="82"/>
      <c r="C437" s="82"/>
      <c r="D437" s="82"/>
      <c r="E437" s="83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1:37" ht="14.25" customHeight="1">
      <c r="A438" s="1"/>
      <c r="B438" s="82"/>
      <c r="C438" s="82"/>
      <c r="D438" s="82"/>
      <c r="E438" s="83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spans="1:37" ht="14.25" customHeight="1">
      <c r="A439" s="1"/>
      <c r="B439" s="82"/>
      <c r="C439" s="82"/>
      <c r="D439" s="82"/>
      <c r="E439" s="83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spans="1:37" ht="14.25" customHeight="1">
      <c r="A440" s="1"/>
      <c r="B440" s="82"/>
      <c r="C440" s="82"/>
      <c r="D440" s="82"/>
      <c r="E440" s="83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spans="1:37" ht="14.25" customHeight="1">
      <c r="A441" s="1"/>
      <c r="B441" s="82"/>
      <c r="C441" s="82"/>
      <c r="D441" s="82"/>
      <c r="E441" s="83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spans="1:37" ht="14.25" customHeight="1">
      <c r="A442" s="1"/>
      <c r="B442" s="82"/>
      <c r="C442" s="82"/>
      <c r="D442" s="82"/>
      <c r="E442" s="83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spans="1:37" ht="14.25" customHeight="1">
      <c r="A443" s="1"/>
      <c r="B443" s="82"/>
      <c r="C443" s="82"/>
      <c r="D443" s="82"/>
      <c r="E443" s="83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spans="1:37" ht="14.25" customHeight="1">
      <c r="A444" s="1"/>
      <c r="B444" s="82"/>
      <c r="C444" s="82"/>
      <c r="D444" s="82"/>
      <c r="E444" s="83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spans="1:37" ht="14.25" customHeight="1">
      <c r="A445" s="1"/>
      <c r="B445" s="82"/>
      <c r="C445" s="82"/>
      <c r="D445" s="82"/>
      <c r="E445" s="83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spans="1:37" ht="14.25" customHeight="1">
      <c r="A446" s="1"/>
      <c r="B446" s="82"/>
      <c r="C446" s="82"/>
      <c r="D446" s="82"/>
      <c r="E446" s="83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spans="1:37" ht="14.25" customHeight="1">
      <c r="A447" s="1"/>
      <c r="B447" s="82"/>
      <c r="C447" s="82"/>
      <c r="D447" s="82"/>
      <c r="E447" s="83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spans="1:37" ht="14.25" customHeight="1">
      <c r="A448" s="1"/>
      <c r="B448" s="82"/>
      <c r="C448" s="82"/>
      <c r="D448" s="82"/>
      <c r="E448" s="83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spans="1:37" ht="14.25" customHeight="1">
      <c r="A449" s="1"/>
      <c r="B449" s="82"/>
      <c r="C449" s="82"/>
      <c r="D449" s="82"/>
      <c r="E449" s="83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spans="1:37" ht="14.25" customHeight="1">
      <c r="A450" s="1"/>
      <c r="B450" s="82"/>
      <c r="C450" s="82"/>
      <c r="D450" s="82"/>
      <c r="E450" s="83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spans="1:37" ht="14.25" customHeight="1">
      <c r="A451" s="1"/>
      <c r="B451" s="82"/>
      <c r="C451" s="82"/>
      <c r="D451" s="82"/>
      <c r="E451" s="83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spans="1:37" ht="14.25" customHeight="1">
      <c r="A452" s="1"/>
      <c r="B452" s="82"/>
      <c r="C452" s="82"/>
      <c r="D452" s="82"/>
      <c r="E452" s="83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spans="1:37" ht="14.25" customHeight="1">
      <c r="A453" s="1"/>
      <c r="B453" s="82"/>
      <c r="C453" s="82"/>
      <c r="D453" s="82"/>
      <c r="E453" s="83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spans="1:37" ht="14.25" customHeight="1">
      <c r="A454" s="1"/>
      <c r="B454" s="82"/>
      <c r="C454" s="82"/>
      <c r="D454" s="82"/>
      <c r="E454" s="83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spans="1:37" ht="14.25" customHeight="1">
      <c r="A455" s="1"/>
      <c r="B455" s="82"/>
      <c r="C455" s="82"/>
      <c r="D455" s="82"/>
      <c r="E455" s="83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spans="1:37" ht="14.25" customHeight="1">
      <c r="A456" s="1"/>
      <c r="B456" s="82"/>
      <c r="C456" s="82"/>
      <c r="D456" s="82"/>
      <c r="E456" s="83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spans="1:37" ht="14.25" customHeight="1">
      <c r="A457" s="1"/>
      <c r="B457" s="82"/>
      <c r="C457" s="82"/>
      <c r="D457" s="82"/>
      <c r="E457" s="83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spans="1:37" ht="14.25" customHeight="1">
      <c r="A458" s="1"/>
      <c r="B458" s="82"/>
      <c r="C458" s="82"/>
      <c r="D458" s="82"/>
      <c r="E458" s="83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spans="1:37" ht="14.25" customHeight="1">
      <c r="A459" s="1"/>
      <c r="B459" s="82"/>
      <c r="C459" s="82"/>
      <c r="D459" s="82"/>
      <c r="E459" s="83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spans="1:37" ht="14.25" customHeight="1">
      <c r="A460" s="1"/>
      <c r="B460" s="82"/>
      <c r="C460" s="82"/>
      <c r="D460" s="82"/>
      <c r="E460" s="83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spans="1:37" ht="14.25" customHeight="1">
      <c r="A461" s="1"/>
      <c r="B461" s="82"/>
      <c r="C461" s="82"/>
      <c r="D461" s="82"/>
      <c r="E461" s="83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spans="1:37" ht="14.25" customHeight="1">
      <c r="A462" s="1"/>
      <c r="B462" s="82"/>
      <c r="C462" s="82"/>
      <c r="D462" s="82"/>
      <c r="E462" s="83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spans="1:37" ht="14.25" customHeight="1">
      <c r="A463" s="1"/>
      <c r="B463" s="82"/>
      <c r="C463" s="82"/>
      <c r="D463" s="82"/>
      <c r="E463" s="83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spans="1:37" ht="14.25" customHeight="1">
      <c r="A464" s="1"/>
      <c r="B464" s="82"/>
      <c r="C464" s="82"/>
      <c r="D464" s="82"/>
      <c r="E464" s="83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spans="1:37" ht="14.25" customHeight="1">
      <c r="A465" s="1"/>
      <c r="B465" s="82"/>
      <c r="C465" s="82"/>
      <c r="D465" s="82"/>
      <c r="E465" s="83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spans="1:37" ht="14.25" customHeight="1">
      <c r="A466" s="1"/>
      <c r="B466" s="82"/>
      <c r="C466" s="82"/>
      <c r="D466" s="82"/>
      <c r="E466" s="83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spans="1:37" ht="14.25" customHeight="1">
      <c r="A467" s="1"/>
      <c r="B467" s="82"/>
      <c r="C467" s="82"/>
      <c r="D467" s="82"/>
      <c r="E467" s="83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spans="1:37" ht="14.25" customHeight="1">
      <c r="A468" s="1"/>
      <c r="B468" s="82"/>
      <c r="C468" s="82"/>
      <c r="D468" s="82"/>
      <c r="E468" s="83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spans="1:37" ht="14.25" customHeight="1">
      <c r="A469" s="1"/>
      <c r="B469" s="82"/>
      <c r="C469" s="82"/>
      <c r="D469" s="82"/>
      <c r="E469" s="83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spans="1:37" ht="14.25" customHeight="1">
      <c r="A470" s="1"/>
      <c r="B470" s="82"/>
      <c r="C470" s="82"/>
      <c r="D470" s="82"/>
      <c r="E470" s="83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spans="1:37" ht="14.25" customHeight="1">
      <c r="A471" s="1"/>
      <c r="B471" s="82"/>
      <c r="C471" s="82"/>
      <c r="D471" s="82"/>
      <c r="E471" s="83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spans="1:37" ht="14.25" customHeight="1">
      <c r="A472" s="1"/>
      <c r="B472" s="82"/>
      <c r="C472" s="82"/>
      <c r="D472" s="82"/>
      <c r="E472" s="83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spans="1:37" ht="14.25" customHeight="1">
      <c r="A473" s="1"/>
      <c r="B473" s="82"/>
      <c r="C473" s="82"/>
      <c r="D473" s="82"/>
      <c r="E473" s="83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spans="1:37" ht="14.25" customHeight="1">
      <c r="A474" s="1"/>
      <c r="B474" s="82"/>
      <c r="C474" s="82"/>
      <c r="D474" s="82"/>
      <c r="E474" s="83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spans="1:37" ht="14.25" customHeight="1">
      <c r="A475" s="1"/>
      <c r="B475" s="82"/>
      <c r="C475" s="82"/>
      <c r="D475" s="82"/>
      <c r="E475" s="83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spans="1:37" ht="14.25" customHeight="1">
      <c r="A476" s="1"/>
      <c r="B476" s="82"/>
      <c r="C476" s="82"/>
      <c r="D476" s="82"/>
      <c r="E476" s="83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spans="1:37" ht="14.25" customHeight="1">
      <c r="A477" s="1"/>
      <c r="B477" s="82"/>
      <c r="C477" s="82"/>
      <c r="D477" s="82"/>
      <c r="E477" s="83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spans="1:37" ht="14.25" customHeight="1">
      <c r="A478" s="1"/>
      <c r="B478" s="82"/>
      <c r="C478" s="82"/>
      <c r="D478" s="82"/>
      <c r="E478" s="83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spans="1:37" ht="14.25" customHeight="1">
      <c r="A479" s="1"/>
      <c r="B479" s="82"/>
      <c r="C479" s="82"/>
      <c r="D479" s="82"/>
      <c r="E479" s="83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spans="1:37" ht="14.25" customHeight="1">
      <c r="A480" s="1"/>
      <c r="B480" s="82"/>
      <c r="C480" s="82"/>
      <c r="D480" s="82"/>
      <c r="E480" s="83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spans="1:37" ht="14.25" customHeight="1">
      <c r="A481" s="1"/>
      <c r="B481" s="82"/>
      <c r="C481" s="82"/>
      <c r="D481" s="82"/>
      <c r="E481" s="83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spans="1:37" ht="14.25" customHeight="1">
      <c r="A482" s="1"/>
      <c r="B482" s="82"/>
      <c r="C482" s="82"/>
      <c r="D482" s="82"/>
      <c r="E482" s="83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spans="1:37" ht="14.25" customHeight="1">
      <c r="A483" s="1"/>
      <c r="B483" s="82"/>
      <c r="C483" s="82"/>
      <c r="D483" s="82"/>
      <c r="E483" s="83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spans="1:37" ht="14.25" customHeight="1">
      <c r="A484" s="1"/>
      <c r="B484" s="82"/>
      <c r="C484" s="82"/>
      <c r="D484" s="82"/>
      <c r="E484" s="83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spans="1:37" ht="14.25" customHeight="1">
      <c r="A485" s="1"/>
      <c r="B485" s="82"/>
      <c r="C485" s="82"/>
      <c r="D485" s="82"/>
      <c r="E485" s="83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spans="1:37" ht="14.25" customHeight="1">
      <c r="A486" s="1"/>
      <c r="B486" s="82"/>
      <c r="C486" s="82"/>
      <c r="D486" s="82"/>
      <c r="E486" s="83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spans="1:37" ht="14.25" customHeight="1">
      <c r="A487" s="1"/>
      <c r="B487" s="82"/>
      <c r="C487" s="82"/>
      <c r="D487" s="82"/>
      <c r="E487" s="83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spans="1:37" ht="14.25" customHeight="1">
      <c r="A488" s="1"/>
      <c r="B488" s="82"/>
      <c r="C488" s="82"/>
      <c r="D488" s="82"/>
      <c r="E488" s="83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spans="1:37" ht="14.25" customHeight="1">
      <c r="A489" s="1"/>
      <c r="B489" s="82"/>
      <c r="C489" s="82"/>
      <c r="D489" s="82"/>
      <c r="E489" s="83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spans="1:37" ht="14.25" customHeight="1">
      <c r="A490" s="1"/>
      <c r="B490" s="82"/>
      <c r="C490" s="82"/>
      <c r="D490" s="82"/>
      <c r="E490" s="83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spans="1:37" ht="14.25" customHeight="1">
      <c r="A491" s="1"/>
      <c r="B491" s="82"/>
      <c r="C491" s="82"/>
      <c r="D491" s="82"/>
      <c r="E491" s="83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spans="1:37" ht="14.25" customHeight="1">
      <c r="A492" s="1"/>
      <c r="B492" s="82"/>
      <c r="C492" s="82"/>
      <c r="D492" s="82"/>
      <c r="E492" s="83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spans="1:37" ht="14.25" customHeight="1">
      <c r="A493" s="1"/>
      <c r="B493" s="82"/>
      <c r="C493" s="82"/>
      <c r="D493" s="82"/>
      <c r="E493" s="83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spans="1:37" ht="14.25" customHeight="1">
      <c r="A494" s="1"/>
      <c r="B494" s="82"/>
      <c r="C494" s="82"/>
      <c r="D494" s="82"/>
      <c r="E494" s="83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spans="1:37" ht="14.25" customHeight="1">
      <c r="A495" s="1"/>
      <c r="B495" s="82"/>
      <c r="C495" s="82"/>
      <c r="D495" s="82"/>
      <c r="E495" s="83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spans="1:37" ht="14.25" customHeight="1">
      <c r="A496" s="1"/>
      <c r="B496" s="82"/>
      <c r="C496" s="82"/>
      <c r="D496" s="82"/>
      <c r="E496" s="83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spans="1:37" ht="14.25" customHeight="1">
      <c r="A497" s="1"/>
      <c r="B497" s="82"/>
      <c r="C497" s="82"/>
      <c r="D497" s="82"/>
      <c r="E497" s="83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spans="1:37" ht="14.25" customHeight="1">
      <c r="A498" s="1"/>
      <c r="B498" s="82"/>
      <c r="C498" s="82"/>
      <c r="D498" s="82"/>
      <c r="E498" s="83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spans="1:37" ht="14.25" customHeight="1">
      <c r="A499" s="1"/>
      <c r="B499" s="82"/>
      <c r="C499" s="82"/>
      <c r="D499" s="82"/>
      <c r="E499" s="83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spans="1:37" ht="14.25" customHeight="1">
      <c r="A500" s="1"/>
      <c r="B500" s="82"/>
      <c r="C500" s="82"/>
      <c r="D500" s="82"/>
      <c r="E500" s="83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spans="1:37" ht="14.25" customHeight="1">
      <c r="A501" s="1"/>
      <c r="B501" s="82"/>
      <c r="C501" s="82"/>
      <c r="D501" s="82"/>
      <c r="E501" s="83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spans="1:37" ht="14.25" customHeight="1">
      <c r="A502" s="1"/>
      <c r="B502" s="82"/>
      <c r="C502" s="82"/>
      <c r="D502" s="82"/>
      <c r="E502" s="83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spans="1:37" ht="14.25" customHeight="1">
      <c r="A503" s="1"/>
      <c r="B503" s="82"/>
      <c r="C503" s="82"/>
      <c r="D503" s="82"/>
      <c r="E503" s="83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spans="1:37" ht="14.25" customHeight="1">
      <c r="A504" s="1"/>
      <c r="B504" s="82"/>
      <c r="C504" s="82"/>
      <c r="D504" s="82"/>
      <c r="E504" s="83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spans="1:37" ht="14.25" customHeight="1">
      <c r="A505" s="1"/>
      <c r="B505" s="82"/>
      <c r="C505" s="82"/>
      <c r="D505" s="82"/>
      <c r="E505" s="83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spans="1:37" ht="14.25" customHeight="1">
      <c r="A506" s="1"/>
      <c r="B506" s="82"/>
      <c r="C506" s="82"/>
      <c r="D506" s="82"/>
      <c r="E506" s="83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spans="1:37" ht="14.25" customHeight="1">
      <c r="A507" s="1"/>
      <c r="B507" s="82"/>
      <c r="C507" s="82"/>
      <c r="D507" s="82"/>
      <c r="E507" s="83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spans="1:37" ht="14.25" customHeight="1">
      <c r="A508" s="1"/>
      <c r="B508" s="82"/>
      <c r="C508" s="82"/>
      <c r="D508" s="82"/>
      <c r="E508" s="83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spans="1:37" ht="14.25" customHeight="1">
      <c r="A509" s="1"/>
      <c r="B509" s="82"/>
      <c r="C509" s="82"/>
      <c r="D509" s="82"/>
      <c r="E509" s="83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spans="1:37" ht="14.25" customHeight="1">
      <c r="A510" s="1"/>
      <c r="B510" s="82"/>
      <c r="C510" s="82"/>
      <c r="D510" s="82"/>
      <c r="E510" s="83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spans="1:37" ht="14.25" customHeight="1">
      <c r="A511" s="1"/>
      <c r="B511" s="82"/>
      <c r="C511" s="82"/>
      <c r="D511" s="82"/>
      <c r="E511" s="83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spans="1:37" ht="14.25" customHeight="1">
      <c r="A512" s="1"/>
      <c r="B512" s="82"/>
      <c r="C512" s="82"/>
      <c r="D512" s="82"/>
      <c r="E512" s="83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spans="1:37" ht="14.25" customHeight="1">
      <c r="A513" s="1"/>
      <c r="B513" s="82"/>
      <c r="C513" s="82"/>
      <c r="D513" s="82"/>
      <c r="E513" s="83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spans="1:37" ht="14.25" customHeight="1">
      <c r="A514" s="1"/>
      <c r="B514" s="82"/>
      <c r="C514" s="82"/>
      <c r="D514" s="82"/>
      <c r="E514" s="83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spans="1:37" ht="14.25" customHeight="1">
      <c r="A515" s="1"/>
      <c r="B515" s="82"/>
      <c r="C515" s="82"/>
      <c r="D515" s="82"/>
      <c r="E515" s="83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spans="1:37" ht="14.25" customHeight="1">
      <c r="A516" s="1"/>
      <c r="B516" s="82"/>
      <c r="C516" s="82"/>
      <c r="D516" s="82"/>
      <c r="E516" s="83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spans="1:37" ht="14.25" customHeight="1">
      <c r="A517" s="1"/>
      <c r="B517" s="82"/>
      <c r="C517" s="82"/>
      <c r="D517" s="82"/>
      <c r="E517" s="83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spans="1:37" ht="14.25" customHeight="1">
      <c r="A518" s="1"/>
      <c r="B518" s="82"/>
      <c r="C518" s="82"/>
      <c r="D518" s="82"/>
      <c r="E518" s="83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spans="1:37" ht="14.25" customHeight="1">
      <c r="A519" s="1"/>
      <c r="B519" s="82"/>
      <c r="C519" s="82"/>
      <c r="D519" s="82"/>
      <c r="E519" s="83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spans="1:37" ht="14.25" customHeight="1">
      <c r="A520" s="1"/>
      <c r="B520" s="82"/>
      <c r="C520" s="82"/>
      <c r="D520" s="82"/>
      <c r="E520" s="83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spans="1:37" ht="14.25" customHeight="1">
      <c r="A521" s="1"/>
      <c r="B521" s="82"/>
      <c r="C521" s="82"/>
      <c r="D521" s="82"/>
      <c r="E521" s="83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spans="1:37" ht="14.25" customHeight="1">
      <c r="A522" s="1"/>
      <c r="B522" s="82"/>
      <c r="C522" s="82"/>
      <c r="D522" s="82"/>
      <c r="E522" s="83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spans="1:37" ht="14.25" customHeight="1">
      <c r="A523" s="1"/>
      <c r="B523" s="82"/>
      <c r="C523" s="82"/>
      <c r="D523" s="82"/>
      <c r="E523" s="83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spans="1:37" ht="14.25" customHeight="1">
      <c r="A524" s="1"/>
      <c r="B524" s="82"/>
      <c r="C524" s="82"/>
      <c r="D524" s="82"/>
      <c r="E524" s="83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spans="1:37" ht="14.25" customHeight="1">
      <c r="A525" s="1"/>
      <c r="B525" s="82"/>
      <c r="C525" s="82"/>
      <c r="D525" s="82"/>
      <c r="E525" s="83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spans="1:37" ht="14.25" customHeight="1">
      <c r="A526" s="1"/>
      <c r="B526" s="82"/>
      <c r="C526" s="82"/>
      <c r="D526" s="82"/>
      <c r="E526" s="83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spans="1:37" ht="14.25" customHeight="1">
      <c r="A527" s="1"/>
      <c r="B527" s="82"/>
      <c r="C527" s="82"/>
      <c r="D527" s="82"/>
      <c r="E527" s="83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spans="1:37" ht="14.25" customHeight="1">
      <c r="A528" s="1"/>
      <c r="B528" s="82"/>
      <c r="C528" s="82"/>
      <c r="D528" s="82"/>
      <c r="E528" s="83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spans="1:37" ht="14.25" customHeight="1">
      <c r="A529" s="1"/>
      <c r="B529" s="82"/>
      <c r="C529" s="82"/>
      <c r="D529" s="82"/>
      <c r="E529" s="83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spans="1:37" ht="14.25" customHeight="1">
      <c r="A530" s="1"/>
      <c r="B530" s="82"/>
      <c r="C530" s="82"/>
      <c r="D530" s="82"/>
      <c r="E530" s="83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spans="1:37" ht="14.25" customHeight="1">
      <c r="A531" s="1"/>
      <c r="B531" s="82"/>
      <c r="C531" s="82"/>
      <c r="D531" s="82"/>
      <c r="E531" s="83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spans="1:37" ht="14.25" customHeight="1">
      <c r="A532" s="1"/>
      <c r="B532" s="82"/>
      <c r="C532" s="82"/>
      <c r="D532" s="82"/>
      <c r="E532" s="83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spans="1:37" ht="14.25" customHeight="1">
      <c r="A533" s="1"/>
      <c r="B533" s="82"/>
      <c r="C533" s="82"/>
      <c r="D533" s="82"/>
      <c r="E533" s="83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spans="1:37" ht="14.25" customHeight="1">
      <c r="A534" s="1"/>
      <c r="B534" s="82"/>
      <c r="C534" s="82"/>
      <c r="D534" s="82"/>
      <c r="E534" s="83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spans="1:37" ht="14.25" customHeight="1">
      <c r="A535" s="1"/>
      <c r="B535" s="82"/>
      <c r="C535" s="82"/>
      <c r="D535" s="82"/>
      <c r="E535" s="83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spans="1:37" ht="14.25" customHeight="1">
      <c r="A536" s="1"/>
      <c r="B536" s="82"/>
      <c r="C536" s="82"/>
      <c r="D536" s="82"/>
      <c r="E536" s="83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spans="1:37" ht="14.25" customHeight="1">
      <c r="A537" s="1"/>
      <c r="B537" s="82"/>
      <c r="C537" s="82"/>
      <c r="D537" s="82"/>
      <c r="E537" s="83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spans="1:37" ht="14.25" customHeight="1">
      <c r="A538" s="1"/>
      <c r="B538" s="82"/>
      <c r="C538" s="82"/>
      <c r="D538" s="82"/>
      <c r="E538" s="83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spans="1:37" ht="14.25" customHeight="1">
      <c r="A539" s="1"/>
      <c r="B539" s="82"/>
      <c r="C539" s="82"/>
      <c r="D539" s="82"/>
      <c r="E539" s="83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spans="1:37" ht="14.25" customHeight="1">
      <c r="A540" s="1"/>
      <c r="B540" s="82"/>
      <c r="C540" s="82"/>
      <c r="D540" s="82"/>
      <c r="E540" s="83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spans="1:37" ht="14.25" customHeight="1">
      <c r="A541" s="1"/>
      <c r="B541" s="82"/>
      <c r="C541" s="82"/>
      <c r="D541" s="82"/>
      <c r="E541" s="83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spans="1:37" ht="14.25" customHeight="1">
      <c r="A542" s="1"/>
      <c r="B542" s="82"/>
      <c r="C542" s="82"/>
      <c r="D542" s="82"/>
      <c r="E542" s="83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spans="1:37" ht="14.25" customHeight="1">
      <c r="A543" s="1"/>
      <c r="B543" s="82"/>
      <c r="C543" s="82"/>
      <c r="D543" s="82"/>
      <c r="E543" s="83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spans="1:37" ht="14.25" customHeight="1">
      <c r="A544" s="1"/>
      <c r="B544" s="82"/>
      <c r="C544" s="82"/>
      <c r="D544" s="82"/>
      <c r="E544" s="83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spans="1:37" ht="14.25" customHeight="1">
      <c r="A545" s="1"/>
      <c r="B545" s="82"/>
      <c r="C545" s="82"/>
      <c r="D545" s="82"/>
      <c r="E545" s="83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spans="1:37" ht="14.25" customHeight="1">
      <c r="A546" s="1"/>
      <c r="B546" s="82"/>
      <c r="C546" s="82"/>
      <c r="D546" s="82"/>
      <c r="E546" s="83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spans="1:37" ht="14.25" customHeight="1">
      <c r="A547" s="1"/>
      <c r="B547" s="82"/>
      <c r="C547" s="82"/>
      <c r="D547" s="82"/>
      <c r="E547" s="83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spans="1:37" ht="14.25" customHeight="1">
      <c r="A548" s="1"/>
      <c r="B548" s="82"/>
      <c r="C548" s="82"/>
      <c r="D548" s="82"/>
      <c r="E548" s="83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spans="1:37" ht="14.25" customHeight="1">
      <c r="A549" s="1"/>
      <c r="B549" s="82"/>
      <c r="C549" s="82"/>
      <c r="D549" s="82"/>
      <c r="E549" s="83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spans="1:37" ht="14.25" customHeight="1">
      <c r="A550" s="1"/>
      <c r="B550" s="82"/>
      <c r="C550" s="82"/>
      <c r="D550" s="82"/>
      <c r="E550" s="83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spans="1:37" ht="14.25" customHeight="1">
      <c r="A551" s="1"/>
      <c r="B551" s="82"/>
      <c r="C551" s="82"/>
      <c r="D551" s="82"/>
      <c r="E551" s="83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spans="1:37" ht="14.25" customHeight="1">
      <c r="A552" s="1"/>
      <c r="B552" s="82"/>
      <c r="C552" s="82"/>
      <c r="D552" s="82"/>
      <c r="E552" s="83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spans="1:37" ht="14.25" customHeight="1">
      <c r="A553" s="1"/>
      <c r="B553" s="82"/>
      <c r="C553" s="82"/>
      <c r="D553" s="82"/>
      <c r="E553" s="83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spans="1:37" ht="14.25" customHeight="1">
      <c r="A554" s="1"/>
      <c r="B554" s="82"/>
      <c r="C554" s="82"/>
      <c r="D554" s="82"/>
      <c r="E554" s="83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spans="1:37" ht="14.25" customHeight="1">
      <c r="A555" s="1"/>
      <c r="B555" s="82"/>
      <c r="C555" s="82"/>
      <c r="D555" s="82"/>
      <c r="E555" s="83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spans="1:37" ht="14.25" customHeight="1">
      <c r="A556" s="1"/>
      <c r="B556" s="82"/>
      <c r="C556" s="82"/>
      <c r="D556" s="82"/>
      <c r="E556" s="83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spans="1:37" ht="14.25" customHeight="1">
      <c r="A557" s="1"/>
      <c r="B557" s="82"/>
      <c r="C557" s="82"/>
      <c r="D557" s="82"/>
      <c r="E557" s="83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spans="1:37" ht="14.25" customHeight="1">
      <c r="A558" s="1"/>
      <c r="B558" s="82"/>
      <c r="C558" s="82"/>
      <c r="D558" s="82"/>
      <c r="E558" s="83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spans="1:37" ht="14.25" customHeight="1">
      <c r="A559" s="1"/>
      <c r="B559" s="82"/>
      <c r="C559" s="82"/>
      <c r="D559" s="82"/>
      <c r="E559" s="83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spans="1:37" ht="14.25" customHeight="1">
      <c r="A560" s="1"/>
      <c r="B560" s="82"/>
      <c r="C560" s="82"/>
      <c r="D560" s="82"/>
      <c r="E560" s="83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spans="1:37" ht="14.25" customHeight="1">
      <c r="A561" s="1"/>
      <c r="B561" s="82"/>
      <c r="C561" s="82"/>
      <c r="D561" s="82"/>
      <c r="E561" s="83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spans="1:37" ht="14.25" customHeight="1">
      <c r="A562" s="1"/>
      <c r="B562" s="82"/>
      <c r="C562" s="82"/>
      <c r="D562" s="82"/>
      <c r="E562" s="83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spans="1:37" ht="14.25" customHeight="1">
      <c r="A563" s="1"/>
      <c r="B563" s="82"/>
      <c r="C563" s="82"/>
      <c r="D563" s="82"/>
      <c r="E563" s="83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spans="1:37" ht="14.25" customHeight="1">
      <c r="A564" s="1"/>
      <c r="B564" s="82"/>
      <c r="C564" s="82"/>
      <c r="D564" s="82"/>
      <c r="E564" s="83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spans="1:37" ht="14.25" customHeight="1">
      <c r="A565" s="1"/>
      <c r="B565" s="82"/>
      <c r="C565" s="82"/>
      <c r="D565" s="82"/>
      <c r="E565" s="83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spans="1:37" ht="14.25" customHeight="1">
      <c r="A566" s="1"/>
      <c r="B566" s="82"/>
      <c r="C566" s="82"/>
      <c r="D566" s="82"/>
      <c r="E566" s="83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spans="1:37" ht="14.25" customHeight="1">
      <c r="A567" s="1"/>
      <c r="B567" s="82"/>
      <c r="C567" s="82"/>
      <c r="D567" s="82"/>
      <c r="E567" s="83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spans="1:37" ht="14.25" customHeight="1">
      <c r="A568" s="1"/>
      <c r="B568" s="82"/>
      <c r="C568" s="82"/>
      <c r="D568" s="82"/>
      <c r="E568" s="83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spans="1:37" ht="14.25" customHeight="1">
      <c r="A569" s="1"/>
      <c r="B569" s="82"/>
      <c r="C569" s="82"/>
      <c r="D569" s="82"/>
      <c r="E569" s="83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spans="1:37" ht="14.25" customHeight="1">
      <c r="A570" s="1"/>
      <c r="B570" s="82"/>
      <c r="C570" s="82"/>
      <c r="D570" s="82"/>
      <c r="E570" s="83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spans="1:37" ht="14.25" customHeight="1">
      <c r="A571" s="1"/>
      <c r="B571" s="82"/>
      <c r="C571" s="82"/>
      <c r="D571" s="82"/>
      <c r="E571" s="83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spans="1:37" ht="14.25" customHeight="1">
      <c r="A572" s="1"/>
      <c r="B572" s="82"/>
      <c r="C572" s="82"/>
      <c r="D572" s="82"/>
      <c r="E572" s="83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spans="1:37" ht="14.25" customHeight="1">
      <c r="A573" s="1"/>
      <c r="B573" s="82"/>
      <c r="C573" s="82"/>
      <c r="D573" s="82"/>
      <c r="E573" s="83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spans="1:37" ht="14.25" customHeight="1">
      <c r="A574" s="1"/>
      <c r="B574" s="82"/>
      <c r="C574" s="82"/>
      <c r="D574" s="82"/>
      <c r="E574" s="83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spans="1:37" ht="14.25" customHeight="1">
      <c r="A575" s="1"/>
      <c r="B575" s="82"/>
      <c r="C575" s="82"/>
      <c r="D575" s="82"/>
      <c r="E575" s="83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spans="1:37" ht="14.25" customHeight="1">
      <c r="A576" s="1"/>
      <c r="B576" s="82"/>
      <c r="C576" s="82"/>
      <c r="D576" s="82"/>
      <c r="E576" s="83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spans="1:37" ht="14.25" customHeight="1">
      <c r="A577" s="1"/>
      <c r="B577" s="82"/>
      <c r="C577" s="82"/>
      <c r="D577" s="82"/>
      <c r="E577" s="83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spans="1:37" ht="14.25" customHeight="1">
      <c r="A578" s="1"/>
      <c r="B578" s="82"/>
      <c r="C578" s="82"/>
      <c r="D578" s="82"/>
      <c r="E578" s="83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spans="1:37" ht="14.25" customHeight="1">
      <c r="A579" s="1"/>
      <c r="B579" s="82"/>
      <c r="C579" s="82"/>
      <c r="D579" s="82"/>
      <c r="E579" s="83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spans="1:37" ht="14.25" customHeight="1">
      <c r="A580" s="1"/>
      <c r="B580" s="82"/>
      <c r="C580" s="82"/>
      <c r="D580" s="82"/>
      <c r="E580" s="83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spans="1:37" ht="14.25" customHeight="1">
      <c r="A581" s="1"/>
      <c r="B581" s="82"/>
      <c r="C581" s="82"/>
      <c r="D581" s="82"/>
      <c r="E581" s="83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spans="1:37" ht="14.25" customHeight="1">
      <c r="A582" s="1"/>
      <c r="B582" s="82"/>
      <c r="C582" s="82"/>
      <c r="D582" s="82"/>
      <c r="E582" s="83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spans="1:37" ht="14.25" customHeight="1">
      <c r="A583" s="1"/>
      <c r="B583" s="82"/>
      <c r="C583" s="82"/>
      <c r="D583" s="82"/>
      <c r="E583" s="83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spans="1:37" ht="14.25" customHeight="1">
      <c r="A584" s="1"/>
      <c r="B584" s="82"/>
      <c r="C584" s="82"/>
      <c r="D584" s="82"/>
      <c r="E584" s="83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spans="1:37" ht="14.25" customHeight="1">
      <c r="A585" s="1"/>
      <c r="B585" s="82"/>
      <c r="C585" s="82"/>
      <c r="D585" s="82"/>
      <c r="E585" s="83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spans="1:37" ht="14.25" customHeight="1">
      <c r="A586" s="1"/>
      <c r="B586" s="82"/>
      <c r="C586" s="82"/>
      <c r="D586" s="82"/>
      <c r="E586" s="83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spans="1:37" ht="14.25" customHeight="1">
      <c r="A587" s="1"/>
      <c r="B587" s="82"/>
      <c r="C587" s="82"/>
      <c r="D587" s="82"/>
      <c r="E587" s="83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spans="1:37" ht="14.25" customHeight="1">
      <c r="A588" s="1"/>
      <c r="B588" s="82"/>
      <c r="C588" s="82"/>
      <c r="D588" s="82"/>
      <c r="E588" s="83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spans="1:37" ht="14.25" customHeight="1">
      <c r="A589" s="1"/>
      <c r="B589" s="82"/>
      <c r="C589" s="82"/>
      <c r="D589" s="82"/>
      <c r="E589" s="83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spans="1:37" ht="14.25" customHeight="1">
      <c r="A590" s="1"/>
      <c r="B590" s="82"/>
      <c r="C590" s="82"/>
      <c r="D590" s="82"/>
      <c r="E590" s="83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spans="1:37" ht="14.25" customHeight="1">
      <c r="A591" s="1"/>
      <c r="B591" s="82"/>
      <c r="C591" s="82"/>
      <c r="D591" s="82"/>
      <c r="E591" s="83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spans="1:37" ht="14.25" customHeight="1">
      <c r="A592" s="1"/>
      <c r="B592" s="82"/>
      <c r="C592" s="82"/>
      <c r="D592" s="82"/>
      <c r="E592" s="83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spans="1:37" ht="14.25" customHeight="1">
      <c r="A593" s="1"/>
      <c r="B593" s="82"/>
      <c r="C593" s="82"/>
      <c r="D593" s="82"/>
      <c r="E593" s="83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spans="1:37" ht="14.25" customHeight="1">
      <c r="A594" s="1"/>
      <c r="B594" s="82"/>
      <c r="C594" s="82"/>
      <c r="D594" s="82"/>
      <c r="E594" s="83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spans="1:37" ht="14.25" customHeight="1">
      <c r="A595" s="1"/>
      <c r="B595" s="82"/>
      <c r="C595" s="82"/>
      <c r="D595" s="82"/>
      <c r="E595" s="83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spans="1:37" ht="14.25" customHeight="1">
      <c r="A596" s="1"/>
      <c r="B596" s="82"/>
      <c r="C596" s="82"/>
      <c r="D596" s="82"/>
      <c r="E596" s="83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spans="1:37" ht="14.25" customHeight="1">
      <c r="A597" s="1"/>
      <c r="B597" s="82"/>
      <c r="C597" s="82"/>
      <c r="D597" s="82"/>
      <c r="E597" s="83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spans="1:37" ht="14.25" customHeight="1">
      <c r="A598" s="1"/>
      <c r="B598" s="82"/>
      <c r="C598" s="82"/>
      <c r="D598" s="82"/>
      <c r="E598" s="83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spans="1:37" ht="14.25" customHeight="1">
      <c r="A599" s="1"/>
      <c r="B599" s="82"/>
      <c r="C599" s="82"/>
      <c r="D599" s="82"/>
      <c r="E599" s="83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spans="1:37" ht="14.25" customHeight="1">
      <c r="A600" s="1"/>
      <c r="B600" s="82"/>
      <c r="C600" s="82"/>
      <c r="D600" s="82"/>
      <c r="E600" s="83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spans="1:37" ht="14.25" customHeight="1">
      <c r="A601" s="1"/>
      <c r="B601" s="82"/>
      <c r="C601" s="82"/>
      <c r="D601" s="82"/>
      <c r="E601" s="83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spans="1:37" ht="14.25" customHeight="1">
      <c r="A602" s="1"/>
      <c r="B602" s="82"/>
      <c r="C602" s="82"/>
      <c r="D602" s="82"/>
      <c r="E602" s="83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spans="1:37" ht="14.25" customHeight="1">
      <c r="A603" s="1"/>
      <c r="B603" s="82"/>
      <c r="C603" s="82"/>
      <c r="D603" s="82"/>
      <c r="E603" s="83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spans="1:37" ht="14.25" customHeight="1">
      <c r="A604" s="1"/>
      <c r="B604" s="82"/>
      <c r="C604" s="82"/>
      <c r="D604" s="82"/>
      <c r="E604" s="83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spans="1:37" ht="14.25" customHeight="1">
      <c r="A605" s="1"/>
      <c r="B605" s="82"/>
      <c r="C605" s="82"/>
      <c r="D605" s="82"/>
      <c r="E605" s="83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spans="1:37" ht="14.25" customHeight="1">
      <c r="A606" s="1"/>
      <c r="B606" s="82"/>
      <c r="C606" s="82"/>
      <c r="D606" s="82"/>
      <c r="E606" s="83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spans="1:37" ht="14.25" customHeight="1">
      <c r="A607" s="1"/>
      <c r="B607" s="82"/>
      <c r="C607" s="82"/>
      <c r="D607" s="82"/>
      <c r="E607" s="83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spans="1:37" ht="14.25" customHeight="1">
      <c r="A608" s="1"/>
      <c r="B608" s="82"/>
      <c r="C608" s="82"/>
      <c r="D608" s="82"/>
      <c r="E608" s="83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spans="1:37" ht="14.25" customHeight="1">
      <c r="A609" s="1"/>
      <c r="B609" s="82"/>
      <c r="C609" s="82"/>
      <c r="D609" s="82"/>
      <c r="E609" s="83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spans="1:37" ht="14.25" customHeight="1">
      <c r="A610" s="1"/>
      <c r="B610" s="82"/>
      <c r="C610" s="82"/>
      <c r="D610" s="82"/>
      <c r="E610" s="83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spans="1:37" ht="14.25" customHeight="1">
      <c r="A611" s="1"/>
      <c r="B611" s="82"/>
      <c r="C611" s="82"/>
      <c r="D611" s="82"/>
      <c r="E611" s="83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spans="1:37" ht="14.25" customHeight="1">
      <c r="A612" s="1"/>
      <c r="B612" s="82"/>
      <c r="C612" s="82"/>
      <c r="D612" s="82"/>
      <c r="E612" s="83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spans="1:37" ht="14.25" customHeight="1">
      <c r="A613" s="1"/>
      <c r="B613" s="82"/>
      <c r="C613" s="82"/>
      <c r="D613" s="82"/>
      <c r="E613" s="83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spans="1:37" ht="14.25" customHeight="1">
      <c r="A614" s="1"/>
      <c r="B614" s="82"/>
      <c r="C614" s="82"/>
      <c r="D614" s="82"/>
      <c r="E614" s="83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spans="1:37" ht="14.25" customHeight="1">
      <c r="A615" s="1"/>
      <c r="B615" s="82"/>
      <c r="C615" s="82"/>
      <c r="D615" s="82"/>
      <c r="E615" s="83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spans="1:37" ht="14.25" customHeight="1">
      <c r="A616" s="1"/>
      <c r="B616" s="82"/>
      <c r="C616" s="82"/>
      <c r="D616" s="82"/>
      <c r="E616" s="83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spans="1:37" ht="14.25" customHeight="1">
      <c r="A617" s="1"/>
      <c r="B617" s="84"/>
      <c r="C617" s="85"/>
      <c r="D617" s="84"/>
      <c r="E617" s="86"/>
      <c r="F617" s="84"/>
      <c r="G617" s="84"/>
      <c r="H617" s="84"/>
      <c r="I617" s="1"/>
      <c r="J617" s="1"/>
      <c r="K617" s="1"/>
      <c r="L617" s="1"/>
      <c r="M617" s="87"/>
      <c r="N617" s="87"/>
      <c r="O617" s="87"/>
      <c r="P617" s="87"/>
      <c r="Q617" s="1"/>
      <c r="R617" s="1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spans="1:37" ht="14.25" customHeight="1">
      <c r="A618" s="1"/>
      <c r="B618" s="84"/>
      <c r="C618" s="85"/>
      <c r="D618" s="84"/>
      <c r="E618" s="86"/>
      <c r="F618" s="84"/>
      <c r="G618" s="84"/>
      <c r="H618" s="84"/>
      <c r="I618" s="1"/>
      <c r="J618" s="1"/>
      <c r="K618" s="1"/>
      <c r="L618" s="1"/>
      <c r="M618" s="87"/>
      <c r="N618" s="87"/>
      <c r="O618" s="87"/>
      <c r="P618" s="87"/>
      <c r="Q618" s="1"/>
      <c r="R618" s="1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spans="1:37" ht="14.25" customHeight="1">
      <c r="A619" s="1"/>
      <c r="B619" s="84"/>
      <c r="C619" s="85"/>
      <c r="D619" s="84"/>
      <c r="E619" s="86"/>
      <c r="F619" s="84"/>
      <c r="G619" s="84"/>
      <c r="H619" s="84"/>
      <c r="I619" s="1"/>
      <c r="J619" s="1"/>
      <c r="K619" s="1"/>
      <c r="L619" s="1"/>
      <c r="M619" s="87"/>
      <c r="N619" s="87"/>
      <c r="O619" s="87"/>
      <c r="P619" s="87"/>
      <c r="Q619" s="1"/>
      <c r="R619" s="1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spans="1:37" ht="14.25" customHeight="1">
      <c r="A620" s="1"/>
      <c r="B620" s="84"/>
      <c r="C620" s="85"/>
      <c r="D620" s="84"/>
      <c r="E620" s="86"/>
      <c r="F620" s="84"/>
      <c r="G620" s="84"/>
      <c r="H620" s="84"/>
      <c r="I620" s="1"/>
      <c r="J620" s="1"/>
      <c r="K620" s="1"/>
      <c r="L620" s="1"/>
      <c r="M620" s="87"/>
      <c r="N620" s="87"/>
      <c r="O620" s="87"/>
      <c r="P620" s="87"/>
      <c r="Q620" s="1"/>
      <c r="R620" s="1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spans="1:37" ht="14.25" customHeight="1">
      <c r="A621" s="1"/>
      <c r="B621" s="84"/>
      <c r="C621" s="85"/>
      <c r="D621" s="84"/>
      <c r="E621" s="86"/>
      <c r="F621" s="84"/>
      <c r="G621" s="84"/>
      <c r="H621" s="84"/>
      <c r="I621" s="1"/>
      <c r="J621" s="1"/>
      <c r="K621" s="1"/>
      <c r="L621" s="1"/>
      <c r="M621" s="87"/>
      <c r="N621" s="87"/>
      <c r="O621" s="87"/>
      <c r="P621" s="87"/>
      <c r="Q621" s="1"/>
      <c r="R621" s="1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spans="1:37" ht="14.25" customHeight="1">
      <c r="A622" s="1"/>
      <c r="B622" s="84"/>
      <c r="C622" s="85"/>
      <c r="D622" s="84"/>
      <c r="E622" s="86"/>
      <c r="F622" s="84"/>
      <c r="G622" s="84"/>
      <c r="H622" s="84"/>
      <c r="I622" s="1"/>
      <c r="J622" s="1"/>
      <c r="K622" s="1"/>
      <c r="L622" s="1"/>
      <c r="M622" s="87"/>
      <c r="N622" s="87"/>
      <c r="O622" s="87"/>
      <c r="P622" s="87"/>
      <c r="Q622" s="1"/>
      <c r="R622" s="1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spans="1:37" ht="14.25" customHeight="1">
      <c r="A623" s="1"/>
      <c r="B623" s="84"/>
      <c r="C623" s="85"/>
      <c r="D623" s="84"/>
      <c r="E623" s="86"/>
      <c r="F623" s="84"/>
      <c r="G623" s="84"/>
      <c r="H623" s="84"/>
      <c r="I623" s="1"/>
      <c r="J623" s="1"/>
      <c r="K623" s="1"/>
      <c r="L623" s="1"/>
      <c r="M623" s="87"/>
      <c r="N623" s="87"/>
      <c r="O623" s="87"/>
      <c r="P623" s="87"/>
      <c r="Q623" s="1"/>
      <c r="R623" s="1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spans="1:37" ht="14.25" customHeight="1">
      <c r="A624" s="1"/>
      <c r="B624" s="84"/>
      <c r="C624" s="85"/>
      <c r="D624" s="84"/>
      <c r="E624" s="86"/>
      <c r="F624" s="84"/>
      <c r="G624" s="84"/>
      <c r="H624" s="84"/>
      <c r="I624" s="1"/>
      <c r="J624" s="1"/>
      <c r="K624" s="1"/>
      <c r="L624" s="1"/>
      <c r="M624" s="87"/>
      <c r="N624" s="87"/>
      <c r="O624" s="87"/>
      <c r="P624" s="87"/>
      <c r="Q624" s="1"/>
      <c r="R624" s="1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spans="1:37" ht="14.25" customHeight="1">
      <c r="A625" s="1"/>
      <c r="B625" s="84"/>
      <c r="C625" s="85"/>
      <c r="D625" s="84"/>
      <c r="E625" s="86"/>
      <c r="F625" s="84"/>
      <c r="G625" s="84"/>
      <c r="H625" s="84"/>
      <c r="I625" s="1"/>
      <c r="J625" s="1"/>
      <c r="K625" s="1"/>
      <c r="L625" s="1"/>
      <c r="M625" s="87"/>
      <c r="N625" s="87"/>
      <c r="O625" s="87"/>
      <c r="P625" s="87"/>
      <c r="Q625" s="1"/>
      <c r="R625" s="1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spans="1:37" ht="14.25" customHeight="1">
      <c r="A626" s="1"/>
      <c r="B626" s="84"/>
      <c r="C626" s="85"/>
      <c r="D626" s="84"/>
      <c r="E626" s="86"/>
      <c r="F626" s="84"/>
      <c r="G626" s="84"/>
      <c r="H626" s="84"/>
      <c r="I626" s="1"/>
      <c r="J626" s="1"/>
      <c r="K626" s="1"/>
      <c r="L626" s="1"/>
      <c r="M626" s="87"/>
      <c r="N626" s="87"/>
      <c r="O626" s="87"/>
      <c r="P626" s="87"/>
      <c r="Q626" s="1"/>
      <c r="R626" s="1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spans="1:37" ht="14.25" customHeight="1">
      <c r="A627" s="1"/>
      <c r="B627" s="84"/>
      <c r="C627" s="85"/>
      <c r="D627" s="84"/>
      <c r="E627" s="86"/>
      <c r="F627" s="84"/>
      <c r="G627" s="84"/>
      <c r="H627" s="84"/>
      <c r="I627" s="1"/>
      <c r="J627" s="1"/>
      <c r="K627" s="1"/>
      <c r="L627" s="1"/>
      <c r="M627" s="87"/>
      <c r="N627" s="87"/>
      <c r="O627" s="87"/>
      <c r="P627" s="87"/>
      <c r="Q627" s="1"/>
      <c r="R627" s="1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spans="1:37" ht="14.25" customHeight="1">
      <c r="A628" s="1"/>
      <c r="B628" s="84"/>
      <c r="C628" s="85"/>
      <c r="D628" s="84"/>
      <c r="E628" s="86"/>
      <c r="F628" s="84"/>
      <c r="G628" s="84"/>
      <c r="H628" s="84"/>
      <c r="I628" s="1"/>
      <c r="J628" s="1"/>
      <c r="K628" s="1"/>
      <c r="L628" s="1"/>
      <c r="M628" s="87"/>
      <c r="N628" s="87"/>
      <c r="O628" s="87"/>
      <c r="P628" s="87"/>
      <c r="Q628" s="1"/>
      <c r="R628" s="1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spans="1:37" ht="14.25" customHeight="1">
      <c r="A629" s="1"/>
      <c r="B629" s="84"/>
      <c r="C629" s="85"/>
      <c r="D629" s="84"/>
      <c r="E629" s="86"/>
      <c r="F629" s="84"/>
      <c r="G629" s="84"/>
      <c r="H629" s="84"/>
      <c r="I629" s="1"/>
      <c r="J629" s="1"/>
      <c r="K629" s="1"/>
      <c r="L629" s="1"/>
      <c r="M629" s="87"/>
      <c r="N629" s="87"/>
      <c r="O629" s="87"/>
      <c r="P629" s="87"/>
      <c r="Q629" s="1"/>
      <c r="R629" s="1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spans="1:37" ht="14.25" customHeight="1">
      <c r="A630" s="1"/>
      <c r="B630" s="84"/>
      <c r="C630" s="85"/>
      <c r="D630" s="84"/>
      <c r="E630" s="86"/>
      <c r="F630" s="84"/>
      <c r="G630" s="84"/>
      <c r="H630" s="84"/>
      <c r="I630" s="1"/>
      <c r="J630" s="1"/>
      <c r="K630" s="1"/>
      <c r="L630" s="1"/>
      <c r="M630" s="87"/>
      <c r="N630" s="87"/>
      <c r="O630" s="87"/>
      <c r="P630" s="87"/>
      <c r="Q630" s="1"/>
      <c r="R630" s="1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spans="1:37" ht="14.25" customHeight="1">
      <c r="A631" s="1"/>
      <c r="B631" s="84"/>
      <c r="C631" s="85"/>
      <c r="D631" s="84"/>
      <c r="E631" s="86"/>
      <c r="F631" s="84"/>
      <c r="G631" s="84"/>
      <c r="H631" s="84"/>
      <c r="I631" s="1"/>
      <c r="J631" s="1"/>
      <c r="K631" s="1"/>
      <c r="L631" s="1"/>
      <c r="M631" s="87"/>
      <c r="N631" s="87"/>
      <c r="O631" s="87"/>
      <c r="P631" s="87"/>
      <c r="Q631" s="1"/>
      <c r="R631" s="1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spans="1:37" ht="14.25" customHeight="1">
      <c r="A632" s="1"/>
      <c r="B632" s="84"/>
      <c r="C632" s="85"/>
      <c r="D632" s="84"/>
      <c r="E632" s="86"/>
      <c r="F632" s="84"/>
      <c r="G632" s="84"/>
      <c r="H632" s="84"/>
      <c r="I632" s="1"/>
      <c r="J632" s="1"/>
      <c r="K632" s="1"/>
      <c r="L632" s="1"/>
      <c r="M632" s="87"/>
      <c r="N632" s="87"/>
      <c r="O632" s="87"/>
      <c r="P632" s="87"/>
      <c r="Q632" s="1"/>
      <c r="R632" s="1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spans="1:37" ht="14.25" customHeight="1">
      <c r="A633" s="1"/>
      <c r="B633" s="84"/>
      <c r="C633" s="85"/>
      <c r="D633" s="84"/>
      <c r="E633" s="86"/>
      <c r="F633" s="84"/>
      <c r="G633" s="84"/>
      <c r="H633" s="84"/>
      <c r="I633" s="1"/>
      <c r="J633" s="1"/>
      <c r="K633" s="1"/>
      <c r="L633" s="1"/>
      <c r="M633" s="87"/>
      <c r="N633" s="87"/>
      <c r="O633" s="87"/>
      <c r="P633" s="87"/>
      <c r="Q633" s="1"/>
      <c r="R633" s="1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spans="1:37" ht="14.25" customHeight="1">
      <c r="A634" s="1"/>
      <c r="B634" s="84"/>
      <c r="C634" s="85"/>
      <c r="D634" s="84"/>
      <c r="E634" s="86"/>
      <c r="F634" s="84"/>
      <c r="G634" s="84"/>
      <c r="H634" s="84"/>
      <c r="I634" s="1"/>
      <c r="J634" s="1"/>
      <c r="K634" s="1"/>
      <c r="L634" s="1"/>
      <c r="M634" s="87"/>
      <c r="N634" s="87"/>
      <c r="O634" s="87"/>
      <c r="P634" s="87"/>
      <c r="Q634" s="1"/>
      <c r="R634" s="1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spans="1:37" ht="14.25" customHeight="1">
      <c r="A635" s="1"/>
      <c r="B635" s="84"/>
      <c r="C635" s="85"/>
      <c r="D635" s="84"/>
      <c r="E635" s="86"/>
      <c r="F635" s="84"/>
      <c r="G635" s="84"/>
      <c r="H635" s="84"/>
      <c r="I635" s="1"/>
      <c r="J635" s="1"/>
      <c r="K635" s="1"/>
      <c r="L635" s="1"/>
      <c r="M635" s="87"/>
      <c r="N635" s="87"/>
      <c r="O635" s="87"/>
      <c r="P635" s="87"/>
      <c r="Q635" s="1"/>
      <c r="R635" s="1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spans="1:37" ht="14.25" customHeight="1">
      <c r="A636" s="1"/>
      <c r="B636" s="84"/>
      <c r="C636" s="85"/>
      <c r="D636" s="84"/>
      <c r="E636" s="86"/>
      <c r="F636" s="84"/>
      <c r="G636" s="84"/>
      <c r="H636" s="84"/>
      <c r="I636" s="1"/>
      <c r="J636" s="1"/>
      <c r="K636" s="1"/>
      <c r="L636" s="1"/>
      <c r="M636" s="87"/>
      <c r="N636" s="87"/>
      <c r="O636" s="87"/>
      <c r="P636" s="87"/>
      <c r="Q636" s="1"/>
      <c r="R636" s="1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spans="1:37" ht="14.25" customHeight="1">
      <c r="A637" s="1"/>
      <c r="B637" s="84"/>
      <c r="C637" s="85"/>
      <c r="D637" s="84"/>
      <c r="E637" s="86"/>
      <c r="F637" s="84"/>
      <c r="G637" s="84"/>
      <c r="H637" s="84"/>
      <c r="I637" s="1"/>
      <c r="J637" s="1"/>
      <c r="K637" s="1"/>
      <c r="L637" s="1"/>
      <c r="M637" s="87"/>
      <c r="N637" s="87"/>
      <c r="O637" s="87"/>
      <c r="P637" s="87"/>
      <c r="Q637" s="1"/>
      <c r="R637" s="1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spans="1:37" ht="14.25" customHeight="1">
      <c r="A638" s="1"/>
      <c r="B638" s="84"/>
      <c r="C638" s="85"/>
      <c r="D638" s="84"/>
      <c r="E638" s="86"/>
      <c r="F638" s="84"/>
      <c r="G638" s="84"/>
      <c r="H638" s="84"/>
      <c r="I638" s="1"/>
      <c r="J638" s="1"/>
      <c r="K638" s="1"/>
      <c r="L638" s="1"/>
      <c r="M638" s="87"/>
      <c r="N638" s="87"/>
      <c r="O638" s="87"/>
      <c r="P638" s="87"/>
      <c r="Q638" s="1"/>
      <c r="R638" s="1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spans="1:37" ht="14.25" customHeight="1">
      <c r="A639" s="1"/>
      <c r="B639" s="84"/>
      <c r="C639" s="85"/>
      <c r="D639" s="84"/>
      <c r="E639" s="86"/>
      <c r="F639" s="84"/>
      <c r="G639" s="84"/>
      <c r="H639" s="84"/>
      <c r="I639" s="1"/>
      <c r="J639" s="1"/>
      <c r="K639" s="1"/>
      <c r="L639" s="1"/>
      <c r="M639" s="87"/>
      <c r="N639" s="87"/>
      <c r="O639" s="87"/>
      <c r="P639" s="87"/>
      <c r="Q639" s="1"/>
      <c r="R639" s="1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spans="1:37" ht="14.25" customHeight="1">
      <c r="A640" s="1"/>
      <c r="B640" s="84"/>
      <c r="C640" s="85"/>
      <c r="D640" s="84"/>
      <c r="E640" s="86"/>
      <c r="F640" s="84"/>
      <c r="G640" s="84"/>
      <c r="H640" s="84"/>
      <c r="I640" s="1"/>
      <c r="J640" s="1"/>
      <c r="K640" s="1"/>
      <c r="L640" s="1"/>
      <c r="M640" s="87"/>
      <c r="N640" s="87"/>
      <c r="O640" s="87"/>
      <c r="P640" s="87"/>
      <c r="Q640" s="1"/>
      <c r="R640" s="1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spans="1:37" ht="14.25" customHeight="1">
      <c r="A641" s="1"/>
      <c r="B641" s="84"/>
      <c r="C641" s="85"/>
      <c r="D641" s="84"/>
      <c r="E641" s="86"/>
      <c r="F641" s="84"/>
      <c r="G641" s="84"/>
      <c r="H641" s="84"/>
      <c r="I641" s="1"/>
      <c r="J641" s="1"/>
      <c r="K641" s="1"/>
      <c r="L641" s="1"/>
      <c r="M641" s="87"/>
      <c r="N641" s="87"/>
      <c r="O641" s="87"/>
      <c r="P641" s="87"/>
      <c r="Q641" s="1"/>
      <c r="R641" s="1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spans="1:37" ht="14.25" customHeight="1">
      <c r="A642" s="1"/>
      <c r="B642" s="84"/>
      <c r="C642" s="85"/>
      <c r="D642" s="84"/>
      <c r="E642" s="86"/>
      <c r="F642" s="84"/>
      <c r="G642" s="84"/>
      <c r="H642" s="84"/>
      <c r="I642" s="1"/>
      <c r="J642" s="1"/>
      <c r="K642" s="1"/>
      <c r="L642" s="1"/>
      <c r="M642" s="87"/>
      <c r="N642" s="87"/>
      <c r="O642" s="87"/>
      <c r="P642" s="87"/>
      <c r="Q642" s="1"/>
      <c r="R642" s="1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spans="1:37" ht="14.25" customHeight="1">
      <c r="A643" s="1"/>
      <c r="B643" s="84"/>
      <c r="C643" s="85"/>
      <c r="D643" s="84"/>
      <c r="E643" s="86"/>
      <c r="F643" s="84"/>
      <c r="G643" s="84"/>
      <c r="H643" s="84"/>
      <c r="I643" s="1"/>
      <c r="J643" s="1"/>
      <c r="K643" s="1"/>
      <c r="L643" s="1"/>
      <c r="M643" s="87"/>
      <c r="N643" s="87"/>
      <c r="O643" s="87"/>
      <c r="P643" s="87"/>
      <c r="Q643" s="1"/>
      <c r="R643" s="1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spans="1:37" ht="14.25" customHeight="1">
      <c r="A644" s="1"/>
      <c r="B644" s="84"/>
      <c r="C644" s="85"/>
      <c r="D644" s="84"/>
      <c r="E644" s="86"/>
      <c r="F644" s="84"/>
      <c r="G644" s="84"/>
      <c r="H644" s="84"/>
      <c r="I644" s="1"/>
      <c r="J644" s="1"/>
      <c r="K644" s="1"/>
      <c r="L644" s="1"/>
      <c r="M644" s="87"/>
      <c r="N644" s="87"/>
      <c r="O644" s="87"/>
      <c r="P644" s="87"/>
      <c r="Q644" s="1"/>
      <c r="R644" s="1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spans="1:37" ht="14.25" customHeight="1">
      <c r="A645" s="1"/>
      <c r="B645" s="84"/>
      <c r="C645" s="85"/>
      <c r="D645" s="84"/>
      <c r="E645" s="86"/>
      <c r="F645" s="84"/>
      <c r="G645" s="84"/>
      <c r="H645" s="84"/>
      <c r="I645" s="1"/>
      <c r="J645" s="1"/>
      <c r="K645" s="1"/>
      <c r="L645" s="1"/>
      <c r="M645" s="87"/>
      <c r="N645" s="87"/>
      <c r="O645" s="87"/>
      <c r="P645" s="87"/>
      <c r="Q645" s="1"/>
      <c r="R645" s="1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spans="1:37" ht="14.25" customHeight="1">
      <c r="A646" s="1"/>
      <c r="B646" s="84"/>
      <c r="C646" s="85"/>
      <c r="D646" s="84"/>
      <c r="E646" s="86"/>
      <c r="F646" s="84"/>
      <c r="G646" s="84"/>
      <c r="H646" s="84"/>
      <c r="I646" s="1"/>
      <c r="J646" s="1"/>
      <c r="K646" s="1"/>
      <c r="L646" s="1"/>
      <c r="M646" s="87"/>
      <c r="N646" s="87"/>
      <c r="O646" s="87"/>
      <c r="P646" s="87"/>
      <c r="Q646" s="1"/>
      <c r="R646" s="1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spans="1:37" ht="14.25" customHeight="1">
      <c r="A647" s="1"/>
      <c r="B647" s="84"/>
      <c r="C647" s="85"/>
      <c r="D647" s="84"/>
      <c r="E647" s="86"/>
      <c r="F647" s="84"/>
      <c r="G647" s="84"/>
      <c r="H647" s="84"/>
      <c r="I647" s="1"/>
      <c r="J647" s="1"/>
      <c r="K647" s="1"/>
      <c r="L647" s="1"/>
      <c r="M647" s="87"/>
      <c r="N647" s="87"/>
      <c r="O647" s="87"/>
      <c r="P647" s="87"/>
      <c r="Q647" s="1"/>
      <c r="R647" s="1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spans="1:37" ht="14.25" customHeight="1">
      <c r="A648" s="1"/>
      <c r="B648" s="84"/>
      <c r="C648" s="85"/>
      <c r="D648" s="84"/>
      <c r="E648" s="86"/>
      <c r="F648" s="84"/>
      <c r="G648" s="84"/>
      <c r="H648" s="84"/>
      <c r="I648" s="1"/>
      <c r="J648" s="1"/>
      <c r="K648" s="1"/>
      <c r="L648" s="1"/>
      <c r="M648" s="87"/>
      <c r="N648" s="87"/>
      <c r="O648" s="87"/>
      <c r="P648" s="87"/>
      <c r="Q648" s="1"/>
      <c r="R648" s="1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spans="1:37" ht="14.25" customHeight="1">
      <c r="A649" s="1"/>
      <c r="B649" s="84"/>
      <c r="C649" s="85"/>
      <c r="D649" s="84"/>
      <c r="E649" s="86"/>
      <c r="F649" s="84"/>
      <c r="G649" s="84"/>
      <c r="H649" s="84"/>
      <c r="I649" s="1"/>
      <c r="J649" s="1"/>
      <c r="K649" s="1"/>
      <c r="L649" s="1"/>
      <c r="M649" s="87"/>
      <c r="N649" s="87"/>
      <c r="O649" s="87"/>
      <c r="P649" s="87"/>
      <c r="Q649" s="1"/>
      <c r="R649" s="1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spans="1:37" ht="14.25" customHeight="1">
      <c r="A650" s="1"/>
      <c r="B650" s="84"/>
      <c r="C650" s="85"/>
      <c r="D650" s="84"/>
      <c r="E650" s="86"/>
      <c r="F650" s="84"/>
      <c r="G650" s="84"/>
      <c r="H650" s="84"/>
      <c r="I650" s="1"/>
      <c r="J650" s="1"/>
      <c r="K650" s="1"/>
      <c r="L650" s="1"/>
      <c r="M650" s="87"/>
      <c r="N650" s="87"/>
      <c r="O650" s="87"/>
      <c r="P650" s="87"/>
      <c r="Q650" s="1"/>
      <c r="R650" s="1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spans="1:37" ht="14.25" customHeight="1">
      <c r="A651" s="1"/>
      <c r="B651" s="84"/>
      <c r="C651" s="85"/>
      <c r="D651" s="84"/>
      <c r="E651" s="86"/>
      <c r="F651" s="84"/>
      <c r="G651" s="84"/>
      <c r="H651" s="84"/>
      <c r="I651" s="1"/>
      <c r="J651" s="1"/>
      <c r="K651" s="1"/>
      <c r="L651" s="1"/>
      <c r="M651" s="87"/>
      <c r="N651" s="87"/>
      <c r="O651" s="87"/>
      <c r="P651" s="87"/>
      <c r="Q651" s="1"/>
      <c r="R651" s="1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spans="1:37" ht="14.25" customHeight="1">
      <c r="A652" s="1"/>
      <c r="B652" s="84"/>
      <c r="C652" s="85"/>
      <c r="D652" s="84"/>
      <c r="E652" s="86"/>
      <c r="F652" s="84"/>
      <c r="G652" s="84"/>
      <c r="H652" s="84"/>
      <c r="I652" s="1"/>
      <c r="J652" s="1"/>
      <c r="K652" s="1"/>
      <c r="L652" s="1"/>
      <c r="M652" s="87"/>
      <c r="N652" s="87"/>
      <c r="O652" s="87"/>
      <c r="P652" s="87"/>
      <c r="Q652" s="1"/>
      <c r="R652" s="1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spans="1:37" ht="14.25" customHeight="1">
      <c r="A653" s="1"/>
      <c r="B653" s="84"/>
      <c r="C653" s="85"/>
      <c r="D653" s="84"/>
      <c r="E653" s="86"/>
      <c r="F653" s="84"/>
      <c r="G653" s="84"/>
      <c r="H653" s="84"/>
      <c r="I653" s="1"/>
      <c r="J653" s="1"/>
      <c r="K653" s="1"/>
      <c r="L653" s="1"/>
      <c r="M653" s="87"/>
      <c r="N653" s="87"/>
      <c r="O653" s="87"/>
      <c r="P653" s="87"/>
      <c r="Q653" s="1"/>
      <c r="R653" s="1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spans="1:37" ht="14.25" customHeight="1">
      <c r="A654" s="1"/>
      <c r="B654" s="84"/>
      <c r="C654" s="85"/>
      <c r="D654" s="84"/>
      <c r="E654" s="86"/>
      <c r="F654" s="84"/>
      <c r="G654" s="84"/>
      <c r="H654" s="84"/>
      <c r="I654" s="1"/>
      <c r="J654" s="1"/>
      <c r="K654" s="1"/>
      <c r="L654" s="1"/>
      <c r="M654" s="87"/>
      <c r="N654" s="87"/>
      <c r="O654" s="87"/>
      <c r="P654" s="87"/>
      <c r="Q654" s="1"/>
      <c r="R654" s="1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spans="1:37" ht="14.25" customHeight="1">
      <c r="A655" s="1"/>
      <c r="B655" s="84"/>
      <c r="C655" s="85"/>
      <c r="D655" s="84"/>
      <c r="E655" s="86"/>
      <c r="F655" s="84"/>
      <c r="G655" s="84"/>
      <c r="H655" s="84"/>
      <c r="I655" s="1"/>
      <c r="J655" s="1"/>
      <c r="K655" s="1"/>
      <c r="L655" s="1"/>
      <c r="M655" s="87"/>
      <c r="N655" s="87"/>
      <c r="O655" s="87"/>
      <c r="P655" s="87"/>
      <c r="Q655" s="1"/>
      <c r="R655" s="1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spans="1:37" ht="14.25" customHeight="1">
      <c r="A656" s="1"/>
      <c r="B656" s="84"/>
      <c r="C656" s="85"/>
      <c r="D656" s="84"/>
      <c r="E656" s="86"/>
      <c r="F656" s="84"/>
      <c r="G656" s="84"/>
      <c r="H656" s="84"/>
      <c r="I656" s="1"/>
      <c r="J656" s="1"/>
      <c r="K656" s="1"/>
      <c r="L656" s="1"/>
      <c r="M656" s="87"/>
      <c r="N656" s="87"/>
      <c r="O656" s="87"/>
      <c r="P656" s="87"/>
      <c r="Q656" s="1"/>
      <c r="R656" s="1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spans="1:37" ht="14.25" customHeight="1">
      <c r="A657" s="1"/>
      <c r="B657" s="84"/>
      <c r="C657" s="85"/>
      <c r="D657" s="84"/>
      <c r="E657" s="86"/>
      <c r="F657" s="84"/>
      <c r="G657" s="84"/>
      <c r="H657" s="84"/>
      <c r="I657" s="1"/>
      <c r="J657" s="1"/>
      <c r="K657" s="1"/>
      <c r="L657" s="1"/>
      <c r="M657" s="87"/>
      <c r="N657" s="87"/>
      <c r="O657" s="87"/>
      <c r="P657" s="87"/>
      <c r="Q657" s="1"/>
      <c r="R657" s="1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spans="1:37" ht="14.25" customHeight="1">
      <c r="A658" s="1"/>
      <c r="B658" s="84"/>
      <c r="C658" s="85"/>
      <c r="D658" s="84"/>
      <c r="E658" s="86"/>
      <c r="F658" s="84"/>
      <c r="G658" s="84"/>
      <c r="H658" s="84"/>
      <c r="I658" s="1"/>
      <c r="J658" s="1"/>
      <c r="K658" s="1"/>
      <c r="L658" s="1"/>
      <c r="M658" s="87"/>
      <c r="N658" s="87"/>
      <c r="O658" s="87"/>
      <c r="P658" s="87"/>
      <c r="Q658" s="1"/>
      <c r="R658" s="1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spans="1:37" ht="14.25" customHeight="1">
      <c r="A659" s="1"/>
      <c r="B659" s="84"/>
      <c r="C659" s="85"/>
      <c r="D659" s="84"/>
      <c r="E659" s="86"/>
      <c r="F659" s="84"/>
      <c r="G659" s="84"/>
      <c r="H659" s="84"/>
      <c r="I659" s="1"/>
      <c r="J659" s="1"/>
      <c r="K659" s="1"/>
      <c r="L659" s="1"/>
      <c r="M659" s="87"/>
      <c r="N659" s="87"/>
      <c r="O659" s="87"/>
      <c r="P659" s="87"/>
      <c r="Q659" s="1"/>
      <c r="R659" s="1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spans="1:37" ht="14.25" customHeight="1">
      <c r="A660" s="1"/>
      <c r="B660" s="84"/>
      <c r="C660" s="85"/>
      <c r="D660" s="84"/>
      <c r="E660" s="86"/>
      <c r="F660" s="84"/>
      <c r="G660" s="84"/>
      <c r="H660" s="84"/>
      <c r="I660" s="1"/>
      <c r="J660" s="1"/>
      <c r="K660" s="1"/>
      <c r="L660" s="1"/>
      <c r="M660" s="87"/>
      <c r="N660" s="87"/>
      <c r="O660" s="87"/>
      <c r="P660" s="87"/>
      <c r="Q660" s="1"/>
      <c r="R660" s="1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spans="1:37" ht="14.25" customHeight="1">
      <c r="A661" s="1"/>
      <c r="B661" s="84"/>
      <c r="C661" s="85"/>
      <c r="D661" s="84"/>
      <c r="E661" s="86"/>
      <c r="F661" s="84"/>
      <c r="G661" s="84"/>
      <c r="H661" s="84"/>
      <c r="I661" s="1"/>
      <c r="J661" s="1"/>
      <c r="K661" s="1"/>
      <c r="L661" s="1"/>
      <c r="M661" s="87"/>
      <c r="N661" s="87"/>
      <c r="O661" s="87"/>
      <c r="P661" s="87"/>
      <c r="Q661" s="1"/>
      <c r="R661" s="1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spans="1:37" ht="14.25" customHeight="1">
      <c r="A662" s="1"/>
      <c r="B662" s="84"/>
      <c r="C662" s="85"/>
      <c r="D662" s="84"/>
      <c r="E662" s="86"/>
      <c r="F662" s="84"/>
      <c r="G662" s="84"/>
      <c r="H662" s="84"/>
      <c r="I662" s="1"/>
      <c r="J662" s="1"/>
      <c r="K662" s="1"/>
      <c r="L662" s="1"/>
      <c r="M662" s="87"/>
      <c r="N662" s="87"/>
      <c r="O662" s="87"/>
      <c r="P662" s="87"/>
      <c r="Q662" s="1"/>
      <c r="R662" s="1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spans="1:37" ht="14.25" customHeight="1">
      <c r="A663" s="1"/>
      <c r="B663" s="84"/>
      <c r="C663" s="85"/>
      <c r="D663" s="84"/>
      <c r="E663" s="86"/>
      <c r="F663" s="84"/>
      <c r="G663" s="84"/>
      <c r="H663" s="84"/>
      <c r="I663" s="1"/>
      <c r="J663" s="1"/>
      <c r="K663" s="1"/>
      <c r="L663" s="1"/>
      <c r="M663" s="87"/>
      <c r="N663" s="87"/>
      <c r="O663" s="87"/>
      <c r="P663" s="87"/>
      <c r="Q663" s="1"/>
      <c r="R663" s="1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spans="1:37" ht="14.25" customHeight="1">
      <c r="A664" s="1"/>
      <c r="B664" s="84"/>
      <c r="C664" s="85"/>
      <c r="D664" s="84"/>
      <c r="E664" s="86"/>
      <c r="F664" s="84"/>
      <c r="G664" s="84"/>
      <c r="H664" s="84"/>
      <c r="I664" s="1"/>
      <c r="J664" s="1"/>
      <c r="K664" s="1"/>
      <c r="L664" s="1"/>
      <c r="M664" s="87"/>
      <c r="N664" s="87"/>
      <c r="O664" s="87"/>
      <c r="P664" s="87"/>
      <c r="Q664" s="1"/>
      <c r="R664" s="1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spans="1:37" ht="14.25" customHeight="1">
      <c r="A665" s="1"/>
      <c r="B665" s="84"/>
      <c r="C665" s="85"/>
      <c r="D665" s="84"/>
      <c r="E665" s="86"/>
      <c r="F665" s="84"/>
      <c r="G665" s="84"/>
      <c r="H665" s="84"/>
      <c r="I665" s="1"/>
      <c r="J665" s="1"/>
      <c r="K665" s="1"/>
      <c r="L665" s="1"/>
      <c r="M665" s="87"/>
      <c r="N665" s="87"/>
      <c r="O665" s="87"/>
      <c r="P665" s="87"/>
      <c r="Q665" s="1"/>
      <c r="R665" s="1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spans="1:37" ht="14.25" customHeight="1">
      <c r="A666" s="1"/>
      <c r="B666" s="84"/>
      <c r="C666" s="85"/>
      <c r="D666" s="84"/>
      <c r="E666" s="86"/>
      <c r="F666" s="84"/>
      <c r="G666" s="84"/>
      <c r="H666" s="84"/>
      <c r="I666" s="1"/>
      <c r="J666" s="1"/>
      <c r="K666" s="1"/>
      <c r="L666" s="1"/>
      <c r="M666" s="87"/>
      <c r="N666" s="87"/>
      <c r="O666" s="87"/>
      <c r="P666" s="87"/>
      <c r="Q666" s="1"/>
      <c r="R666" s="1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spans="1:37" ht="14.25" customHeight="1">
      <c r="A667" s="1"/>
      <c r="B667" s="84"/>
      <c r="C667" s="85"/>
      <c r="D667" s="84"/>
      <c r="E667" s="86"/>
      <c r="F667" s="84"/>
      <c r="G667" s="84"/>
      <c r="H667" s="84"/>
      <c r="I667" s="1"/>
      <c r="J667" s="1"/>
      <c r="K667" s="1"/>
      <c r="L667" s="1"/>
      <c r="M667" s="87"/>
      <c r="N667" s="87"/>
      <c r="O667" s="87"/>
      <c r="P667" s="87"/>
      <c r="Q667" s="1"/>
      <c r="R667" s="1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spans="1:37" ht="14.25" customHeight="1">
      <c r="A668" s="1"/>
      <c r="B668" s="84"/>
      <c r="C668" s="85"/>
      <c r="D668" s="84"/>
      <c r="E668" s="86"/>
      <c r="F668" s="84"/>
      <c r="G668" s="84"/>
      <c r="H668" s="84"/>
      <c r="I668" s="1"/>
      <c r="J668" s="1"/>
      <c r="K668" s="1"/>
      <c r="L668" s="1"/>
      <c r="M668" s="87"/>
      <c r="N668" s="87"/>
      <c r="O668" s="87"/>
      <c r="P668" s="87"/>
      <c r="Q668" s="1"/>
      <c r="R668" s="1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spans="1:37" ht="14.25" customHeight="1">
      <c r="A669" s="1"/>
      <c r="B669" s="84"/>
      <c r="C669" s="85"/>
      <c r="D669" s="84"/>
      <c r="E669" s="86"/>
      <c r="F669" s="84"/>
      <c r="G669" s="84"/>
      <c r="H669" s="84"/>
      <c r="I669" s="1"/>
      <c r="J669" s="1"/>
      <c r="K669" s="1"/>
      <c r="L669" s="1"/>
      <c r="M669" s="87"/>
      <c r="N669" s="87"/>
      <c r="O669" s="87"/>
      <c r="P669" s="87"/>
      <c r="Q669" s="1"/>
      <c r="R669" s="1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spans="1:37" ht="14.25" customHeight="1">
      <c r="A670" s="1"/>
      <c r="B670" s="84"/>
      <c r="C670" s="85"/>
      <c r="D670" s="84"/>
      <c r="E670" s="86"/>
      <c r="F670" s="84"/>
      <c r="G670" s="84"/>
      <c r="H670" s="84"/>
      <c r="I670" s="1"/>
      <c r="J670" s="1"/>
      <c r="K670" s="1"/>
      <c r="L670" s="1"/>
      <c r="M670" s="87"/>
      <c r="N670" s="87"/>
      <c r="O670" s="87"/>
      <c r="P670" s="87"/>
      <c r="Q670" s="1"/>
      <c r="R670" s="1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spans="1:37" ht="14.25" customHeight="1">
      <c r="A671" s="1"/>
      <c r="B671" s="84"/>
      <c r="C671" s="85"/>
      <c r="D671" s="84"/>
      <c r="E671" s="86"/>
      <c r="F671" s="84"/>
      <c r="G671" s="84"/>
      <c r="H671" s="84"/>
      <c r="I671" s="1"/>
      <c r="J671" s="1"/>
      <c r="K671" s="1"/>
      <c r="L671" s="1"/>
      <c r="M671" s="87"/>
      <c r="N671" s="87"/>
      <c r="O671" s="87"/>
      <c r="P671" s="87"/>
      <c r="Q671" s="1"/>
      <c r="R671" s="1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spans="1:37" ht="14.25" customHeight="1">
      <c r="A672" s="1"/>
      <c r="B672" s="84"/>
      <c r="C672" s="85"/>
      <c r="D672" s="84"/>
      <c r="E672" s="86"/>
      <c r="F672" s="84"/>
      <c r="G672" s="84"/>
      <c r="H672" s="84"/>
      <c r="I672" s="1"/>
      <c r="J672" s="1"/>
      <c r="K672" s="1"/>
      <c r="L672" s="1"/>
      <c r="M672" s="87"/>
      <c r="N672" s="87"/>
      <c r="O672" s="87"/>
      <c r="P672" s="87"/>
      <c r="Q672" s="1"/>
      <c r="R672" s="1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spans="1:37" ht="14.25" customHeight="1">
      <c r="A673" s="1"/>
      <c r="B673" s="84"/>
      <c r="C673" s="85"/>
      <c r="D673" s="84"/>
      <c r="E673" s="86"/>
      <c r="F673" s="84"/>
      <c r="G673" s="84"/>
      <c r="H673" s="84"/>
      <c r="I673" s="1"/>
      <c r="J673" s="1"/>
      <c r="K673" s="1"/>
      <c r="L673" s="1"/>
      <c r="M673" s="87"/>
      <c r="N673" s="87"/>
      <c r="O673" s="87"/>
      <c r="P673" s="87"/>
      <c r="Q673" s="1"/>
      <c r="R673" s="1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spans="1:37" ht="14.25" customHeight="1">
      <c r="A674" s="1"/>
      <c r="B674" s="84"/>
      <c r="C674" s="85"/>
      <c r="D674" s="84"/>
      <c r="E674" s="86"/>
      <c r="F674" s="84"/>
      <c r="G674" s="84"/>
      <c r="H674" s="84"/>
      <c r="I674" s="1"/>
      <c r="J674" s="1"/>
      <c r="K674" s="1"/>
      <c r="L674" s="1"/>
      <c r="M674" s="87"/>
      <c r="N674" s="87"/>
      <c r="O674" s="87"/>
      <c r="P674" s="87"/>
      <c r="Q674" s="1"/>
      <c r="R674" s="1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spans="1:37" ht="14.25" customHeight="1">
      <c r="A675" s="1"/>
      <c r="B675" s="84"/>
      <c r="C675" s="85"/>
      <c r="D675" s="84"/>
      <c r="E675" s="86"/>
      <c r="F675" s="84"/>
      <c r="G675" s="84"/>
      <c r="H675" s="84"/>
      <c r="I675" s="1"/>
      <c r="J675" s="1"/>
      <c r="K675" s="1"/>
      <c r="L675" s="1"/>
      <c r="M675" s="87"/>
      <c r="N675" s="87"/>
      <c r="O675" s="87"/>
      <c r="P675" s="87"/>
      <c r="Q675" s="1"/>
      <c r="R675" s="1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spans="1:37" ht="14.25" customHeight="1">
      <c r="A676" s="1"/>
      <c r="B676" s="84"/>
      <c r="C676" s="85"/>
      <c r="D676" s="84"/>
      <c r="E676" s="86"/>
      <c r="F676" s="84"/>
      <c r="G676" s="84"/>
      <c r="H676" s="84"/>
      <c r="I676" s="1"/>
      <c r="J676" s="1"/>
      <c r="K676" s="1"/>
      <c r="L676" s="1"/>
      <c r="M676" s="87"/>
      <c r="N676" s="87"/>
      <c r="O676" s="87"/>
      <c r="P676" s="87"/>
      <c r="Q676" s="1"/>
      <c r="R676" s="1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spans="1:37" ht="14.25" customHeight="1">
      <c r="A677" s="1"/>
      <c r="B677" s="84"/>
      <c r="C677" s="85"/>
      <c r="D677" s="84"/>
      <c r="E677" s="86"/>
      <c r="F677" s="84"/>
      <c r="G677" s="84"/>
      <c r="H677" s="84"/>
      <c r="I677" s="1"/>
      <c r="J677" s="1"/>
      <c r="K677" s="1"/>
      <c r="L677" s="1"/>
      <c r="M677" s="87"/>
      <c r="N677" s="87"/>
      <c r="O677" s="87"/>
      <c r="P677" s="87"/>
      <c r="Q677" s="1"/>
      <c r="R677" s="1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spans="1:37" ht="14.25" customHeight="1">
      <c r="A678" s="1"/>
      <c r="B678" s="84"/>
      <c r="C678" s="85"/>
      <c r="D678" s="84"/>
      <c r="E678" s="86"/>
      <c r="F678" s="84"/>
      <c r="G678" s="84"/>
      <c r="H678" s="84"/>
      <c r="I678" s="1"/>
      <c r="J678" s="1"/>
      <c r="K678" s="1"/>
      <c r="L678" s="1"/>
      <c r="M678" s="87"/>
      <c r="N678" s="87"/>
      <c r="O678" s="87"/>
      <c r="P678" s="87"/>
      <c r="Q678" s="1"/>
      <c r="R678" s="1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spans="1:37" ht="14.25" customHeight="1">
      <c r="A679" s="1"/>
      <c r="B679" s="84"/>
      <c r="C679" s="85"/>
      <c r="D679" s="84"/>
      <c r="E679" s="86"/>
      <c r="F679" s="84"/>
      <c r="G679" s="84"/>
      <c r="H679" s="84"/>
      <c r="I679" s="1"/>
      <c r="J679" s="1"/>
      <c r="K679" s="1"/>
      <c r="L679" s="1"/>
      <c r="M679" s="87"/>
      <c r="N679" s="87"/>
      <c r="O679" s="87"/>
      <c r="P679" s="87"/>
      <c r="Q679" s="1"/>
      <c r="R679" s="1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spans="1:37" ht="14.25" customHeight="1">
      <c r="A680" s="1"/>
      <c r="B680" s="84"/>
      <c r="C680" s="85"/>
      <c r="D680" s="84"/>
      <c r="E680" s="86"/>
      <c r="F680" s="84"/>
      <c r="G680" s="84"/>
      <c r="H680" s="84"/>
      <c r="I680" s="1"/>
      <c r="J680" s="1"/>
      <c r="K680" s="1"/>
      <c r="L680" s="1"/>
      <c r="M680" s="87"/>
      <c r="N680" s="87"/>
      <c r="O680" s="87"/>
      <c r="P680" s="87"/>
      <c r="Q680" s="1"/>
      <c r="R680" s="1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spans="1:37" ht="14.25" customHeight="1">
      <c r="A681" s="1"/>
      <c r="B681" s="84"/>
      <c r="C681" s="85"/>
      <c r="D681" s="84"/>
      <c r="E681" s="86"/>
      <c r="F681" s="84"/>
      <c r="G681" s="84"/>
      <c r="H681" s="84"/>
      <c r="I681" s="1"/>
      <c r="J681" s="1"/>
      <c r="K681" s="1"/>
      <c r="L681" s="1"/>
      <c r="M681" s="87"/>
      <c r="N681" s="87"/>
      <c r="O681" s="87"/>
      <c r="P681" s="87"/>
      <c r="Q681" s="1"/>
      <c r="R681" s="1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spans="1:37" ht="14.25" customHeight="1">
      <c r="A682" s="1"/>
      <c r="B682" s="84"/>
      <c r="C682" s="85"/>
      <c r="D682" s="84"/>
      <c r="E682" s="86"/>
      <c r="F682" s="84"/>
      <c r="G682" s="84"/>
      <c r="H682" s="84"/>
      <c r="I682" s="1"/>
      <c r="J682" s="1"/>
      <c r="K682" s="1"/>
      <c r="L682" s="1"/>
      <c r="M682" s="87"/>
      <c r="N682" s="87"/>
      <c r="O682" s="87"/>
      <c r="P682" s="87"/>
      <c r="Q682" s="1"/>
      <c r="R682" s="1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spans="1:37" ht="14.25" customHeight="1">
      <c r="A683" s="1"/>
      <c r="B683" s="84"/>
      <c r="C683" s="85"/>
      <c r="D683" s="84"/>
      <c r="E683" s="86"/>
      <c r="F683" s="84"/>
      <c r="G683" s="84"/>
      <c r="H683" s="84"/>
      <c r="I683" s="1"/>
      <c r="J683" s="1"/>
      <c r="K683" s="1"/>
      <c r="L683" s="1"/>
      <c r="M683" s="87"/>
      <c r="N683" s="87"/>
      <c r="O683" s="87"/>
      <c r="P683" s="87"/>
      <c r="Q683" s="1"/>
      <c r="R683" s="1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spans="1:37" ht="14.25" customHeight="1">
      <c r="A684" s="1"/>
      <c r="B684" s="84"/>
      <c r="C684" s="85"/>
      <c r="D684" s="84"/>
      <c r="E684" s="86"/>
      <c r="F684" s="84"/>
      <c r="G684" s="84"/>
      <c r="H684" s="84"/>
      <c r="I684" s="1"/>
      <c r="J684" s="1"/>
      <c r="K684" s="1"/>
      <c r="L684" s="1"/>
      <c r="M684" s="87"/>
      <c r="N684" s="87"/>
      <c r="O684" s="87"/>
      <c r="P684" s="87"/>
      <c r="Q684" s="1"/>
      <c r="R684" s="1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spans="1:37" ht="14.25" customHeight="1">
      <c r="A685" s="1"/>
      <c r="B685" s="84"/>
      <c r="C685" s="85"/>
      <c r="D685" s="84"/>
      <c r="E685" s="86"/>
      <c r="F685" s="84"/>
      <c r="G685" s="84"/>
      <c r="H685" s="84"/>
      <c r="I685" s="1"/>
      <c r="J685" s="1"/>
      <c r="K685" s="1"/>
      <c r="L685" s="1"/>
      <c r="M685" s="87"/>
      <c r="N685" s="87"/>
      <c r="O685" s="87"/>
      <c r="P685" s="87"/>
      <c r="Q685" s="1"/>
      <c r="R685" s="1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spans="1:37" ht="14.25" customHeight="1">
      <c r="A686" s="1"/>
      <c r="B686" s="84"/>
      <c r="C686" s="85"/>
      <c r="D686" s="84"/>
      <c r="E686" s="86"/>
      <c r="F686" s="84"/>
      <c r="G686" s="84"/>
      <c r="H686" s="84"/>
      <c r="I686" s="1"/>
      <c r="J686" s="1"/>
      <c r="K686" s="1"/>
      <c r="L686" s="1"/>
      <c r="M686" s="87"/>
      <c r="N686" s="87"/>
      <c r="O686" s="87"/>
      <c r="P686" s="87"/>
      <c r="Q686" s="1"/>
      <c r="R686" s="1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spans="1:37" ht="14.25" customHeight="1">
      <c r="A687" s="1"/>
      <c r="B687" s="84"/>
      <c r="C687" s="85"/>
      <c r="D687" s="84"/>
      <c r="E687" s="86"/>
      <c r="F687" s="84"/>
      <c r="G687" s="84"/>
      <c r="H687" s="84"/>
      <c r="I687" s="1"/>
      <c r="J687" s="1"/>
      <c r="K687" s="1"/>
      <c r="L687" s="1"/>
      <c r="M687" s="87"/>
      <c r="N687" s="87"/>
      <c r="O687" s="87"/>
      <c r="P687" s="87"/>
      <c r="Q687" s="1"/>
      <c r="R687" s="1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spans="1:37" ht="14.25" customHeight="1">
      <c r="A688" s="1"/>
      <c r="B688" s="84"/>
      <c r="C688" s="85"/>
      <c r="D688" s="84"/>
      <c r="E688" s="86"/>
      <c r="F688" s="84"/>
      <c r="G688" s="84"/>
      <c r="H688" s="84"/>
      <c r="I688" s="1"/>
      <c r="J688" s="1"/>
      <c r="K688" s="1"/>
      <c r="L688" s="1"/>
      <c r="M688" s="87"/>
      <c r="N688" s="87"/>
      <c r="O688" s="87"/>
      <c r="P688" s="87"/>
      <c r="Q688" s="1"/>
      <c r="R688" s="1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spans="1:37" ht="14.25" customHeight="1">
      <c r="A689" s="1"/>
      <c r="B689" s="84"/>
      <c r="C689" s="85"/>
      <c r="D689" s="84"/>
      <c r="E689" s="86"/>
      <c r="F689" s="84"/>
      <c r="G689" s="84"/>
      <c r="H689" s="84"/>
      <c r="I689" s="1"/>
      <c r="J689" s="1"/>
      <c r="K689" s="1"/>
      <c r="L689" s="1"/>
      <c r="M689" s="87"/>
      <c r="N689" s="87"/>
      <c r="O689" s="87"/>
      <c r="P689" s="87"/>
      <c r="Q689" s="1"/>
      <c r="R689" s="1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spans="1:37" ht="14.25" customHeight="1">
      <c r="A690" s="1"/>
      <c r="B690" s="84"/>
      <c r="C690" s="85"/>
      <c r="D690" s="84"/>
      <c r="E690" s="86"/>
      <c r="F690" s="84"/>
      <c r="G690" s="84"/>
      <c r="H690" s="84"/>
      <c r="I690" s="1"/>
      <c r="J690" s="1"/>
      <c r="K690" s="1"/>
      <c r="L690" s="1"/>
      <c r="M690" s="87"/>
      <c r="N690" s="87"/>
      <c r="O690" s="87"/>
      <c r="P690" s="87"/>
      <c r="Q690" s="1"/>
      <c r="R690" s="1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spans="1:37" ht="14.25" customHeight="1">
      <c r="A691" s="1"/>
      <c r="B691" s="84"/>
      <c r="C691" s="85"/>
      <c r="D691" s="84"/>
      <c r="E691" s="86"/>
      <c r="F691" s="84"/>
      <c r="G691" s="84"/>
      <c r="H691" s="84"/>
      <c r="I691" s="1"/>
      <c r="J691" s="1"/>
      <c r="K691" s="1"/>
      <c r="L691" s="1"/>
      <c r="M691" s="87"/>
      <c r="N691" s="87"/>
      <c r="O691" s="87"/>
      <c r="P691" s="87"/>
      <c r="Q691" s="1"/>
      <c r="R691" s="1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spans="1:37" ht="14.25" customHeight="1">
      <c r="A692" s="1"/>
      <c r="B692" s="84"/>
      <c r="C692" s="85"/>
      <c r="D692" s="84"/>
      <c r="E692" s="86"/>
      <c r="F692" s="84"/>
      <c r="G692" s="84"/>
      <c r="H692" s="84"/>
      <c r="I692" s="1"/>
      <c r="J692" s="1"/>
      <c r="K692" s="1"/>
      <c r="L692" s="1"/>
      <c r="M692" s="87"/>
      <c r="N692" s="87"/>
      <c r="O692" s="87"/>
      <c r="P692" s="87"/>
      <c r="Q692" s="1"/>
      <c r="R692" s="1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spans="1:37" ht="14.25" customHeight="1">
      <c r="A693" s="1"/>
      <c r="B693" s="84"/>
      <c r="C693" s="85"/>
      <c r="D693" s="84"/>
      <c r="E693" s="86"/>
      <c r="F693" s="84"/>
      <c r="G693" s="84"/>
      <c r="H693" s="84"/>
      <c r="I693" s="1"/>
      <c r="J693" s="1"/>
      <c r="K693" s="1"/>
      <c r="L693" s="1"/>
      <c r="M693" s="87"/>
      <c r="N693" s="87"/>
      <c r="O693" s="87"/>
      <c r="P693" s="87"/>
      <c r="Q693" s="1"/>
      <c r="R693" s="1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spans="1:37" ht="14.25" customHeight="1">
      <c r="A694" s="1"/>
      <c r="B694" s="84"/>
      <c r="C694" s="85"/>
      <c r="D694" s="84"/>
      <c r="E694" s="86"/>
      <c r="F694" s="84"/>
      <c r="G694" s="84"/>
      <c r="H694" s="84"/>
      <c r="I694" s="1"/>
      <c r="J694" s="1"/>
      <c r="K694" s="1"/>
      <c r="L694" s="1"/>
      <c r="M694" s="87"/>
      <c r="N694" s="87"/>
      <c r="O694" s="87"/>
      <c r="P694" s="87"/>
      <c r="Q694" s="1"/>
      <c r="R694" s="1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spans="1:37" ht="14.25" customHeight="1">
      <c r="A695" s="1"/>
      <c r="B695" s="84"/>
      <c r="C695" s="85"/>
      <c r="D695" s="84"/>
      <c r="E695" s="86"/>
      <c r="F695" s="84"/>
      <c r="G695" s="84"/>
      <c r="H695" s="84"/>
      <c r="I695" s="1"/>
      <c r="J695" s="1"/>
      <c r="K695" s="1"/>
      <c r="L695" s="1"/>
      <c r="M695" s="87"/>
      <c r="N695" s="87"/>
      <c r="O695" s="87"/>
      <c r="P695" s="87"/>
      <c r="Q695" s="1"/>
      <c r="R695" s="1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spans="1:37" ht="14.25" customHeight="1">
      <c r="A696" s="1"/>
      <c r="B696" s="84"/>
      <c r="C696" s="85"/>
      <c r="D696" s="84"/>
      <c r="E696" s="86"/>
      <c r="F696" s="84"/>
      <c r="G696" s="84"/>
      <c r="H696" s="84"/>
      <c r="I696" s="1"/>
      <c r="J696" s="1"/>
      <c r="K696" s="1"/>
      <c r="L696" s="1"/>
      <c r="M696" s="87"/>
      <c r="N696" s="87"/>
      <c r="O696" s="87"/>
      <c r="P696" s="87"/>
      <c r="Q696" s="1"/>
      <c r="R696" s="1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spans="1:37" ht="14.25" customHeight="1">
      <c r="A697" s="1"/>
      <c r="B697" s="84"/>
      <c r="C697" s="85"/>
      <c r="D697" s="84"/>
      <c r="E697" s="86"/>
      <c r="F697" s="84"/>
      <c r="G697" s="84"/>
      <c r="H697" s="84"/>
      <c r="I697" s="1"/>
      <c r="J697" s="1"/>
      <c r="K697" s="1"/>
      <c r="L697" s="1"/>
      <c r="M697" s="87"/>
      <c r="N697" s="87"/>
      <c r="O697" s="87"/>
      <c r="P697" s="87"/>
      <c r="Q697" s="1"/>
      <c r="R697" s="1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spans="1:37" ht="14.25" customHeight="1">
      <c r="A698" s="1"/>
      <c r="B698" s="84"/>
      <c r="C698" s="85"/>
      <c r="D698" s="84"/>
      <c r="E698" s="86"/>
      <c r="F698" s="84"/>
      <c r="G698" s="84"/>
      <c r="H698" s="84"/>
      <c r="I698" s="1"/>
      <c r="J698" s="1"/>
      <c r="K698" s="1"/>
      <c r="L698" s="1"/>
      <c r="M698" s="87"/>
      <c r="N698" s="87"/>
      <c r="O698" s="87"/>
      <c r="P698" s="87"/>
      <c r="Q698" s="1"/>
      <c r="R698" s="1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spans="1:37" ht="14.25" customHeight="1">
      <c r="A699" s="1"/>
      <c r="B699" s="84"/>
      <c r="C699" s="85"/>
      <c r="D699" s="84"/>
      <c r="E699" s="86"/>
      <c r="F699" s="84"/>
      <c r="G699" s="84"/>
      <c r="H699" s="84"/>
      <c r="I699" s="1"/>
      <c r="J699" s="1"/>
      <c r="K699" s="1"/>
      <c r="L699" s="1"/>
      <c r="M699" s="87"/>
      <c r="N699" s="87"/>
      <c r="O699" s="87"/>
      <c r="P699" s="87"/>
      <c r="Q699" s="1"/>
      <c r="R699" s="1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spans="1:37" ht="14.25" customHeight="1">
      <c r="A700" s="1"/>
      <c r="B700" s="84"/>
      <c r="C700" s="85"/>
      <c r="D700" s="84"/>
      <c r="E700" s="86"/>
      <c r="F700" s="84"/>
      <c r="G700" s="84"/>
      <c r="H700" s="84"/>
      <c r="I700" s="1"/>
      <c r="J700" s="1"/>
      <c r="K700" s="1"/>
      <c r="L700" s="1"/>
      <c r="M700" s="87"/>
      <c r="N700" s="87"/>
      <c r="O700" s="87"/>
      <c r="P700" s="87"/>
      <c r="Q700" s="1"/>
      <c r="R700" s="1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spans="1:37" ht="14.25" customHeight="1">
      <c r="A701" s="1"/>
      <c r="B701" s="84"/>
      <c r="C701" s="85"/>
      <c r="D701" s="84"/>
      <c r="E701" s="86"/>
      <c r="F701" s="84"/>
      <c r="G701" s="84"/>
      <c r="H701" s="84"/>
      <c r="I701" s="1"/>
      <c r="J701" s="1"/>
      <c r="K701" s="1"/>
      <c r="L701" s="1"/>
      <c r="M701" s="87"/>
      <c r="N701" s="87"/>
      <c r="O701" s="87"/>
      <c r="P701" s="87"/>
      <c r="Q701" s="1"/>
      <c r="R701" s="1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spans="1:37" ht="14.25" customHeight="1">
      <c r="A702" s="1"/>
      <c r="B702" s="84"/>
      <c r="C702" s="85"/>
      <c r="D702" s="84"/>
      <c r="E702" s="86"/>
      <c r="F702" s="84"/>
      <c r="G702" s="84"/>
      <c r="H702" s="84"/>
      <c r="I702" s="1"/>
      <c r="J702" s="1"/>
      <c r="K702" s="1"/>
      <c r="L702" s="1"/>
      <c r="M702" s="87"/>
      <c r="N702" s="87"/>
      <c r="O702" s="87"/>
      <c r="P702" s="87"/>
      <c r="Q702" s="1"/>
      <c r="R702" s="1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spans="1:37" ht="14.25" customHeight="1">
      <c r="A703" s="1"/>
      <c r="B703" s="84"/>
      <c r="C703" s="85"/>
      <c r="D703" s="84"/>
      <c r="E703" s="86"/>
      <c r="F703" s="84"/>
      <c r="G703" s="84"/>
      <c r="H703" s="84"/>
      <c r="I703" s="1"/>
      <c r="J703" s="1"/>
      <c r="K703" s="1"/>
      <c r="L703" s="1"/>
      <c r="M703" s="87"/>
      <c r="N703" s="87"/>
      <c r="O703" s="87"/>
      <c r="P703" s="87"/>
      <c r="Q703" s="1"/>
      <c r="R703" s="1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spans="1:37" ht="14.25" customHeight="1">
      <c r="A704" s="1"/>
      <c r="B704" s="84"/>
      <c r="C704" s="85"/>
      <c r="D704" s="84"/>
      <c r="E704" s="86"/>
      <c r="F704" s="84"/>
      <c r="G704" s="84"/>
      <c r="H704" s="84"/>
      <c r="I704" s="1"/>
      <c r="J704" s="1"/>
      <c r="K704" s="1"/>
      <c r="L704" s="1"/>
      <c r="M704" s="87"/>
      <c r="N704" s="87"/>
      <c r="O704" s="87"/>
      <c r="P704" s="87"/>
      <c r="Q704" s="1"/>
      <c r="R704" s="1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spans="1:37" ht="14.25" customHeight="1">
      <c r="A705" s="1"/>
      <c r="B705" s="84"/>
      <c r="C705" s="85"/>
      <c r="D705" s="84"/>
      <c r="E705" s="86"/>
      <c r="F705" s="84"/>
      <c r="G705" s="84"/>
      <c r="H705" s="84"/>
      <c r="I705" s="1"/>
      <c r="J705" s="1"/>
      <c r="K705" s="1"/>
      <c r="L705" s="1"/>
      <c r="M705" s="87"/>
      <c r="N705" s="87"/>
      <c r="O705" s="87"/>
      <c r="P705" s="87"/>
      <c r="Q705" s="1"/>
      <c r="R705" s="1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spans="1:37" ht="14.25" customHeight="1">
      <c r="A706" s="1"/>
      <c r="B706" s="84"/>
      <c r="C706" s="85"/>
      <c r="D706" s="84"/>
      <c r="E706" s="86"/>
      <c r="F706" s="84"/>
      <c r="G706" s="84"/>
      <c r="H706" s="84"/>
      <c r="I706" s="1"/>
      <c r="J706" s="1"/>
      <c r="K706" s="1"/>
      <c r="L706" s="1"/>
      <c r="M706" s="87"/>
      <c r="N706" s="87"/>
      <c r="O706" s="87"/>
      <c r="P706" s="87"/>
      <c r="Q706" s="1"/>
      <c r="R706" s="1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spans="1:37" ht="14.25" customHeight="1">
      <c r="A707" s="1"/>
      <c r="B707" s="84"/>
      <c r="C707" s="85"/>
      <c r="D707" s="84"/>
      <c r="E707" s="86"/>
      <c r="F707" s="84"/>
      <c r="G707" s="84"/>
      <c r="H707" s="84"/>
      <c r="I707" s="1"/>
      <c r="J707" s="1"/>
      <c r="K707" s="1"/>
      <c r="L707" s="1"/>
      <c r="M707" s="87"/>
      <c r="N707" s="87"/>
      <c r="O707" s="87"/>
      <c r="P707" s="87"/>
      <c r="Q707" s="1"/>
      <c r="R707" s="1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spans="1:37" ht="14.25" customHeight="1">
      <c r="A708" s="1"/>
      <c r="B708" s="84"/>
      <c r="C708" s="85"/>
      <c r="D708" s="84"/>
      <c r="E708" s="86"/>
      <c r="F708" s="84"/>
      <c r="G708" s="84"/>
      <c r="H708" s="84"/>
      <c r="I708" s="1"/>
      <c r="J708" s="1"/>
      <c r="K708" s="1"/>
      <c r="L708" s="1"/>
      <c r="M708" s="87"/>
      <c r="N708" s="87"/>
      <c r="O708" s="87"/>
      <c r="P708" s="87"/>
      <c r="Q708" s="1"/>
      <c r="R708" s="1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spans="1:37" ht="14.25" customHeight="1">
      <c r="A709" s="1"/>
      <c r="B709" s="84"/>
      <c r="C709" s="85"/>
      <c r="D709" s="84"/>
      <c r="E709" s="86"/>
      <c r="F709" s="84"/>
      <c r="G709" s="84"/>
      <c r="H709" s="84"/>
      <c r="I709" s="1"/>
      <c r="J709" s="1"/>
      <c r="K709" s="1"/>
      <c r="L709" s="1"/>
      <c r="M709" s="87"/>
      <c r="N709" s="87"/>
      <c r="O709" s="87"/>
      <c r="P709" s="87"/>
      <c r="Q709" s="1"/>
      <c r="R709" s="1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spans="1:37" ht="14.25" customHeight="1">
      <c r="A710" s="1"/>
      <c r="B710" s="84"/>
      <c r="C710" s="85"/>
      <c r="D710" s="84"/>
      <c r="E710" s="86"/>
      <c r="F710" s="84"/>
      <c r="G710" s="84"/>
      <c r="H710" s="84"/>
      <c r="I710" s="1"/>
      <c r="J710" s="1"/>
      <c r="K710" s="1"/>
      <c r="L710" s="1"/>
      <c r="M710" s="87"/>
      <c r="N710" s="87"/>
      <c r="O710" s="87"/>
      <c r="P710" s="87"/>
      <c r="Q710" s="1"/>
      <c r="R710" s="1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spans="1:37" ht="14.25" customHeight="1">
      <c r="A711" s="1"/>
      <c r="B711" s="84"/>
      <c r="C711" s="85"/>
      <c r="D711" s="84"/>
      <c r="E711" s="86"/>
      <c r="F711" s="84"/>
      <c r="G711" s="84"/>
      <c r="H711" s="84"/>
      <c r="I711" s="1"/>
      <c r="J711" s="1"/>
      <c r="K711" s="1"/>
      <c r="L711" s="1"/>
      <c r="M711" s="87"/>
      <c r="N711" s="87"/>
      <c r="O711" s="87"/>
      <c r="P711" s="87"/>
      <c r="Q711" s="1"/>
      <c r="R711" s="1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spans="1:37" ht="14.25" customHeight="1">
      <c r="A712" s="1"/>
      <c r="B712" s="84"/>
      <c r="C712" s="85"/>
      <c r="D712" s="84"/>
      <c r="E712" s="86"/>
      <c r="F712" s="84"/>
      <c r="G712" s="84"/>
      <c r="H712" s="84"/>
      <c r="I712" s="1"/>
      <c r="J712" s="1"/>
      <c r="K712" s="1"/>
      <c r="L712" s="1"/>
      <c r="M712" s="87"/>
      <c r="N712" s="87"/>
      <c r="O712" s="87"/>
      <c r="P712" s="87"/>
      <c r="Q712" s="1"/>
      <c r="R712" s="1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spans="1:37" ht="14.25" customHeight="1">
      <c r="A713" s="1"/>
      <c r="B713" s="84"/>
      <c r="C713" s="85"/>
      <c r="D713" s="84"/>
      <c r="E713" s="86"/>
      <c r="F713" s="84"/>
      <c r="G713" s="84"/>
      <c r="H713" s="84"/>
      <c r="I713" s="1"/>
      <c r="J713" s="1"/>
      <c r="K713" s="1"/>
      <c r="L713" s="1"/>
      <c r="M713" s="87"/>
      <c r="N713" s="87"/>
      <c r="O713" s="87"/>
      <c r="P713" s="87"/>
      <c r="Q713" s="1"/>
      <c r="R713" s="1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spans="1:37" ht="14.25" customHeight="1">
      <c r="A714" s="1"/>
      <c r="B714" s="84"/>
      <c r="C714" s="85"/>
      <c r="D714" s="84"/>
      <c r="E714" s="86"/>
      <c r="F714" s="84"/>
      <c r="G714" s="84"/>
      <c r="H714" s="84"/>
      <c r="I714" s="1"/>
      <c r="J714" s="1"/>
      <c r="K714" s="1"/>
      <c r="L714" s="1"/>
      <c r="M714" s="87"/>
      <c r="N714" s="87"/>
      <c r="O714" s="87"/>
      <c r="P714" s="87"/>
      <c r="Q714" s="1"/>
      <c r="R714" s="1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spans="1:37" ht="14.25" customHeight="1">
      <c r="A715" s="1"/>
      <c r="B715" s="84"/>
      <c r="C715" s="85"/>
      <c r="D715" s="84"/>
      <c r="E715" s="86"/>
      <c r="F715" s="84"/>
      <c r="G715" s="84"/>
      <c r="H715" s="84"/>
      <c r="I715" s="1"/>
      <c r="J715" s="1"/>
      <c r="K715" s="1"/>
      <c r="L715" s="1"/>
      <c r="M715" s="87"/>
      <c r="N715" s="87"/>
      <c r="O715" s="87"/>
      <c r="P715" s="87"/>
      <c r="Q715" s="1"/>
      <c r="R715" s="1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spans="1:37" ht="14.25" customHeight="1">
      <c r="A716" s="1"/>
      <c r="B716" s="84"/>
      <c r="C716" s="85"/>
      <c r="D716" s="84"/>
      <c r="E716" s="86"/>
      <c r="F716" s="84"/>
      <c r="G716" s="84"/>
      <c r="H716" s="84"/>
      <c r="I716" s="1"/>
      <c r="J716" s="1"/>
      <c r="K716" s="1"/>
      <c r="L716" s="1"/>
      <c r="M716" s="87"/>
      <c r="N716" s="87"/>
      <c r="O716" s="87"/>
      <c r="P716" s="87"/>
      <c r="Q716" s="1"/>
      <c r="R716" s="1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spans="1:37" ht="14.25" customHeight="1">
      <c r="A717" s="1"/>
      <c r="B717" s="84"/>
      <c r="C717" s="85"/>
      <c r="D717" s="84"/>
      <c r="E717" s="86"/>
      <c r="F717" s="84"/>
      <c r="G717" s="84"/>
      <c r="H717" s="84"/>
      <c r="I717" s="1"/>
      <c r="J717" s="1"/>
      <c r="K717" s="1"/>
      <c r="L717" s="1"/>
      <c r="M717" s="87"/>
      <c r="N717" s="87"/>
      <c r="O717" s="87"/>
      <c r="P717" s="87"/>
      <c r="Q717" s="1"/>
      <c r="R717" s="1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spans="1:37" ht="14.25" customHeight="1">
      <c r="A718" s="1"/>
      <c r="B718" s="84"/>
      <c r="C718" s="85"/>
      <c r="D718" s="84"/>
      <c r="E718" s="86"/>
      <c r="F718" s="84"/>
      <c r="G718" s="84"/>
      <c r="H718" s="84"/>
      <c r="I718" s="1"/>
      <c r="J718" s="1"/>
      <c r="K718" s="1"/>
      <c r="L718" s="1"/>
      <c r="M718" s="87"/>
      <c r="N718" s="87"/>
      <c r="O718" s="87"/>
      <c r="P718" s="87"/>
      <c r="Q718" s="1"/>
      <c r="R718" s="1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spans="1:37" ht="14.25" customHeight="1">
      <c r="A719" s="1"/>
      <c r="B719" s="84"/>
      <c r="C719" s="85"/>
      <c r="D719" s="84"/>
      <c r="E719" s="86"/>
      <c r="F719" s="84"/>
      <c r="G719" s="84"/>
      <c r="H719" s="84"/>
      <c r="I719" s="1"/>
      <c r="J719" s="1"/>
      <c r="K719" s="1"/>
      <c r="L719" s="1"/>
      <c r="M719" s="87"/>
      <c r="N719" s="87"/>
      <c r="O719" s="87"/>
      <c r="P719" s="87"/>
      <c r="Q719" s="1"/>
      <c r="R719" s="1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spans="1:37" ht="14.25" customHeight="1">
      <c r="A720" s="1"/>
      <c r="B720" s="84"/>
      <c r="C720" s="85"/>
      <c r="D720" s="84"/>
      <c r="E720" s="86"/>
      <c r="F720" s="84"/>
      <c r="G720" s="84"/>
      <c r="H720" s="84"/>
      <c r="I720" s="1"/>
      <c r="J720" s="1"/>
      <c r="K720" s="1"/>
      <c r="L720" s="1"/>
      <c r="M720" s="87"/>
      <c r="N720" s="87"/>
      <c r="O720" s="87"/>
      <c r="P720" s="87"/>
      <c r="Q720" s="1"/>
      <c r="R720" s="1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spans="1:37" ht="14.25" customHeight="1">
      <c r="A721" s="1"/>
      <c r="B721" s="84"/>
      <c r="C721" s="85"/>
      <c r="D721" s="84"/>
      <c r="E721" s="86"/>
      <c r="F721" s="84"/>
      <c r="G721" s="84"/>
      <c r="H721" s="84"/>
      <c r="I721" s="1"/>
      <c r="J721" s="1"/>
      <c r="K721" s="1"/>
      <c r="L721" s="1"/>
      <c r="M721" s="87"/>
      <c r="N721" s="87"/>
      <c r="O721" s="87"/>
      <c r="P721" s="87"/>
      <c r="Q721" s="1"/>
      <c r="R721" s="1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spans="1:37" ht="14.25" customHeight="1">
      <c r="A722" s="1"/>
      <c r="B722" s="84"/>
      <c r="C722" s="85"/>
      <c r="D722" s="84"/>
      <c r="E722" s="86"/>
      <c r="F722" s="84"/>
      <c r="G722" s="84"/>
      <c r="H722" s="84"/>
      <c r="I722" s="1"/>
      <c r="J722" s="1"/>
      <c r="K722" s="1"/>
      <c r="L722" s="1"/>
      <c r="M722" s="87"/>
      <c r="N722" s="87"/>
      <c r="O722" s="87"/>
      <c r="P722" s="87"/>
      <c r="Q722" s="1"/>
      <c r="R722" s="1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spans="1:37" ht="14.25" customHeight="1">
      <c r="A723" s="1"/>
      <c r="B723" s="84"/>
      <c r="C723" s="85"/>
      <c r="D723" s="84"/>
      <c r="E723" s="86"/>
      <c r="F723" s="84"/>
      <c r="G723" s="84"/>
      <c r="H723" s="84"/>
      <c r="I723" s="1"/>
      <c r="J723" s="1"/>
      <c r="K723" s="1"/>
      <c r="L723" s="1"/>
      <c r="M723" s="87"/>
      <c r="N723" s="87"/>
      <c r="O723" s="87"/>
      <c r="P723" s="87"/>
      <c r="Q723" s="1"/>
      <c r="R723" s="1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spans="1:37" ht="14.25" customHeight="1">
      <c r="A724" s="1"/>
      <c r="B724" s="84"/>
      <c r="C724" s="85"/>
      <c r="D724" s="84"/>
      <c r="E724" s="86"/>
      <c r="F724" s="84"/>
      <c r="G724" s="84"/>
      <c r="H724" s="84"/>
      <c r="I724" s="1"/>
      <c r="J724" s="1"/>
      <c r="K724" s="1"/>
      <c r="L724" s="1"/>
      <c r="M724" s="87"/>
      <c r="N724" s="87"/>
      <c r="O724" s="87"/>
      <c r="P724" s="87"/>
      <c r="Q724" s="1"/>
      <c r="R724" s="1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spans="1:37" ht="14.25" customHeight="1">
      <c r="A725" s="1"/>
      <c r="B725" s="84"/>
      <c r="C725" s="85"/>
      <c r="D725" s="84"/>
      <c r="E725" s="86"/>
      <c r="F725" s="84"/>
      <c r="G725" s="84"/>
      <c r="H725" s="84"/>
      <c r="I725" s="1"/>
      <c r="J725" s="1"/>
      <c r="K725" s="1"/>
      <c r="L725" s="1"/>
      <c r="M725" s="87"/>
      <c r="N725" s="87"/>
      <c r="O725" s="87"/>
      <c r="P725" s="87"/>
      <c r="Q725" s="1"/>
      <c r="R725" s="1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spans="1:37" ht="14.25" customHeight="1">
      <c r="A726" s="1"/>
      <c r="B726" s="84"/>
      <c r="C726" s="85"/>
      <c r="D726" s="84"/>
      <c r="E726" s="86"/>
      <c r="F726" s="84"/>
      <c r="G726" s="84"/>
      <c r="H726" s="84"/>
      <c r="I726" s="1"/>
      <c r="J726" s="1"/>
      <c r="K726" s="1"/>
      <c r="L726" s="1"/>
      <c r="M726" s="87"/>
      <c r="N726" s="87"/>
      <c r="O726" s="87"/>
      <c r="P726" s="87"/>
      <c r="Q726" s="1"/>
      <c r="R726" s="1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spans="1:37" ht="14.25" customHeight="1">
      <c r="A727" s="1"/>
      <c r="B727" s="84"/>
      <c r="C727" s="85"/>
      <c r="D727" s="84"/>
      <c r="E727" s="86"/>
      <c r="F727" s="84"/>
      <c r="G727" s="84"/>
      <c r="H727" s="84"/>
      <c r="I727" s="1"/>
      <c r="J727" s="1"/>
      <c r="K727" s="1"/>
      <c r="L727" s="1"/>
      <c r="M727" s="87"/>
      <c r="N727" s="87"/>
      <c r="O727" s="87"/>
      <c r="P727" s="87"/>
      <c r="Q727" s="1"/>
      <c r="R727" s="1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spans="1:37" ht="14.25" customHeight="1">
      <c r="A728" s="1"/>
      <c r="B728" s="84"/>
      <c r="C728" s="85"/>
      <c r="D728" s="84"/>
      <c r="E728" s="86"/>
      <c r="F728" s="84"/>
      <c r="G728" s="84"/>
      <c r="H728" s="84"/>
      <c r="I728" s="1"/>
      <c r="J728" s="1"/>
      <c r="K728" s="1"/>
      <c r="L728" s="1"/>
      <c r="M728" s="87"/>
      <c r="N728" s="87"/>
      <c r="O728" s="87"/>
      <c r="P728" s="87"/>
      <c r="Q728" s="1"/>
      <c r="R728" s="1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spans="1:37" ht="14.25" customHeight="1">
      <c r="A729" s="1"/>
      <c r="B729" s="84"/>
      <c r="C729" s="85"/>
      <c r="D729" s="84"/>
      <c r="E729" s="86"/>
      <c r="F729" s="84"/>
      <c r="G729" s="84"/>
      <c r="H729" s="84"/>
      <c r="I729" s="1"/>
      <c r="J729" s="1"/>
      <c r="K729" s="1"/>
      <c r="L729" s="1"/>
      <c r="M729" s="87"/>
      <c r="N729" s="87"/>
      <c r="O729" s="87"/>
      <c r="P729" s="87"/>
      <c r="Q729" s="1"/>
      <c r="R729" s="1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spans="1:37" ht="14.25" customHeight="1">
      <c r="A730" s="1"/>
      <c r="B730" s="84"/>
      <c r="C730" s="85"/>
      <c r="D730" s="84"/>
      <c r="E730" s="86"/>
      <c r="F730" s="84"/>
      <c r="G730" s="84"/>
      <c r="H730" s="84"/>
      <c r="I730" s="1"/>
      <c r="J730" s="1"/>
      <c r="K730" s="1"/>
      <c r="L730" s="1"/>
      <c r="M730" s="87"/>
      <c r="N730" s="87"/>
      <c r="O730" s="87"/>
      <c r="P730" s="87"/>
      <c r="Q730" s="1"/>
      <c r="R730" s="1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spans="1:37" ht="14.25" customHeight="1">
      <c r="A731" s="1"/>
      <c r="B731" s="84"/>
      <c r="C731" s="85"/>
      <c r="D731" s="84"/>
      <c r="E731" s="86"/>
      <c r="F731" s="84"/>
      <c r="G731" s="84"/>
      <c r="H731" s="84"/>
      <c r="I731" s="1"/>
      <c r="J731" s="1"/>
      <c r="K731" s="1"/>
      <c r="L731" s="1"/>
      <c r="M731" s="87"/>
      <c r="N731" s="87"/>
      <c r="O731" s="87"/>
      <c r="P731" s="87"/>
      <c r="Q731" s="1"/>
      <c r="R731" s="1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spans="1:37" ht="14.25" customHeight="1">
      <c r="A732" s="1"/>
      <c r="B732" s="84"/>
      <c r="C732" s="85"/>
      <c r="D732" s="84"/>
      <c r="E732" s="86"/>
      <c r="F732" s="84"/>
      <c r="G732" s="84"/>
      <c r="H732" s="84"/>
      <c r="I732" s="1"/>
      <c r="J732" s="1"/>
      <c r="K732" s="1"/>
      <c r="L732" s="1"/>
      <c r="M732" s="87"/>
      <c r="N732" s="87"/>
      <c r="O732" s="87"/>
      <c r="P732" s="87"/>
      <c r="Q732" s="1"/>
      <c r="R732" s="1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spans="1:37" ht="14.25" customHeight="1">
      <c r="A733" s="1"/>
      <c r="B733" s="84"/>
      <c r="C733" s="85"/>
      <c r="D733" s="84"/>
      <c r="E733" s="86"/>
      <c r="F733" s="84"/>
      <c r="G733" s="84"/>
      <c r="H733" s="84"/>
      <c r="I733" s="1"/>
      <c r="J733" s="1"/>
      <c r="K733" s="1"/>
      <c r="L733" s="1"/>
      <c r="M733" s="87"/>
      <c r="N733" s="87"/>
      <c r="O733" s="87"/>
      <c r="P733" s="87"/>
      <c r="Q733" s="1"/>
      <c r="R733" s="1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spans="1:37" ht="14.25" customHeight="1">
      <c r="A734" s="1"/>
      <c r="B734" s="84"/>
      <c r="C734" s="85"/>
      <c r="D734" s="84"/>
      <c r="E734" s="86"/>
      <c r="F734" s="84"/>
      <c r="G734" s="84"/>
      <c r="H734" s="84"/>
      <c r="I734" s="1"/>
      <c r="J734" s="1"/>
      <c r="K734" s="1"/>
      <c r="L734" s="1"/>
      <c r="M734" s="87"/>
      <c r="N734" s="87"/>
      <c r="O734" s="87"/>
      <c r="P734" s="87"/>
      <c r="Q734" s="1"/>
      <c r="R734" s="1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spans="1:37" ht="14.25" customHeight="1">
      <c r="A735" s="1"/>
      <c r="B735" s="84"/>
      <c r="C735" s="85"/>
      <c r="D735" s="84"/>
      <c r="E735" s="86"/>
      <c r="F735" s="84"/>
      <c r="G735" s="84"/>
      <c r="H735" s="84"/>
      <c r="I735" s="1"/>
      <c r="J735" s="1"/>
      <c r="K735" s="1"/>
      <c r="L735" s="1"/>
      <c r="M735" s="87"/>
      <c r="N735" s="87"/>
      <c r="O735" s="87"/>
      <c r="P735" s="87"/>
      <c r="Q735" s="1"/>
      <c r="R735" s="1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spans="1:37" ht="14.25" customHeight="1">
      <c r="A736" s="1"/>
      <c r="B736" s="84"/>
      <c r="C736" s="85"/>
      <c r="D736" s="84"/>
      <c r="E736" s="86"/>
      <c r="F736" s="84"/>
      <c r="G736" s="84"/>
      <c r="H736" s="84"/>
      <c r="I736" s="1"/>
      <c r="J736" s="1"/>
      <c r="K736" s="1"/>
      <c r="L736" s="1"/>
      <c r="M736" s="87"/>
      <c r="N736" s="87"/>
      <c r="O736" s="87"/>
      <c r="P736" s="87"/>
      <c r="Q736" s="1"/>
      <c r="R736" s="1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spans="1:37" ht="14.25" customHeight="1">
      <c r="A737" s="1"/>
      <c r="B737" s="84"/>
      <c r="C737" s="85"/>
      <c r="D737" s="84"/>
      <c r="E737" s="86"/>
      <c r="F737" s="84"/>
      <c r="G737" s="84"/>
      <c r="H737" s="84"/>
      <c r="I737" s="1"/>
      <c r="J737" s="1"/>
      <c r="K737" s="1"/>
      <c r="L737" s="1"/>
      <c r="M737" s="87"/>
      <c r="N737" s="87"/>
      <c r="O737" s="87"/>
      <c r="P737" s="87"/>
      <c r="Q737" s="1"/>
      <c r="R737" s="1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spans="1:37" ht="14.25" customHeight="1">
      <c r="A738" s="1"/>
      <c r="B738" s="84"/>
      <c r="C738" s="85"/>
      <c r="D738" s="84"/>
      <c r="E738" s="86"/>
      <c r="F738" s="84"/>
      <c r="G738" s="84"/>
      <c r="H738" s="84"/>
      <c r="I738" s="1"/>
      <c r="J738" s="1"/>
      <c r="K738" s="1"/>
      <c r="L738" s="1"/>
      <c r="M738" s="87"/>
      <c r="N738" s="87"/>
      <c r="O738" s="87"/>
      <c r="P738" s="87"/>
      <c r="Q738" s="1"/>
      <c r="R738" s="1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spans="1:37" ht="14.25" customHeight="1">
      <c r="A739" s="1"/>
      <c r="B739" s="84"/>
      <c r="C739" s="85"/>
      <c r="D739" s="84"/>
      <c r="E739" s="86"/>
      <c r="F739" s="84"/>
      <c r="G739" s="84"/>
      <c r="H739" s="84"/>
      <c r="I739" s="1"/>
      <c r="J739" s="1"/>
      <c r="K739" s="1"/>
      <c r="L739" s="1"/>
      <c r="M739" s="87"/>
      <c r="N739" s="87"/>
      <c r="O739" s="87"/>
      <c r="P739" s="87"/>
      <c r="Q739" s="1"/>
      <c r="R739" s="1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spans="1:37" ht="14.25" customHeight="1">
      <c r="A740" s="1"/>
      <c r="B740" s="84"/>
      <c r="C740" s="85"/>
      <c r="D740" s="84"/>
      <c r="E740" s="86"/>
      <c r="F740" s="84"/>
      <c r="G740" s="84"/>
      <c r="H740" s="84"/>
      <c r="I740" s="1"/>
      <c r="J740" s="1"/>
      <c r="K740" s="1"/>
      <c r="L740" s="1"/>
      <c r="M740" s="87"/>
      <c r="N740" s="87"/>
      <c r="O740" s="87"/>
      <c r="P740" s="87"/>
      <c r="Q740" s="1"/>
      <c r="R740" s="1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spans="1:37" ht="14.25" customHeight="1">
      <c r="A741" s="1"/>
      <c r="B741" s="84"/>
      <c r="C741" s="85"/>
      <c r="D741" s="84"/>
      <c r="E741" s="86"/>
      <c r="F741" s="84"/>
      <c r="G741" s="84"/>
      <c r="H741" s="84"/>
      <c r="I741" s="1"/>
      <c r="J741" s="1"/>
      <c r="K741" s="1"/>
      <c r="L741" s="1"/>
      <c r="M741" s="87"/>
      <c r="N741" s="87"/>
      <c r="O741" s="87"/>
      <c r="P741" s="87"/>
      <c r="Q741" s="1"/>
      <c r="R741" s="1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spans="1:37" ht="14.25" customHeight="1">
      <c r="A742" s="1"/>
      <c r="B742" s="84"/>
      <c r="C742" s="85"/>
      <c r="D742" s="84"/>
      <c r="E742" s="86"/>
      <c r="F742" s="84"/>
      <c r="G742" s="84"/>
      <c r="H742" s="84"/>
      <c r="I742" s="1"/>
      <c r="J742" s="1"/>
      <c r="K742" s="1"/>
      <c r="L742" s="1"/>
      <c r="M742" s="87"/>
      <c r="N742" s="87"/>
      <c r="O742" s="87"/>
      <c r="P742" s="87"/>
      <c r="Q742" s="1"/>
      <c r="R742" s="1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spans="1:37" ht="14.25" customHeight="1">
      <c r="A743" s="1"/>
      <c r="B743" s="84"/>
      <c r="C743" s="85"/>
      <c r="D743" s="84"/>
      <c r="E743" s="86"/>
      <c r="F743" s="84"/>
      <c r="G743" s="84"/>
      <c r="H743" s="84"/>
      <c r="I743" s="1"/>
      <c r="J743" s="1"/>
      <c r="K743" s="1"/>
      <c r="L743" s="1"/>
      <c r="M743" s="87"/>
      <c r="N743" s="87"/>
      <c r="O743" s="87"/>
      <c r="P743" s="87"/>
      <c r="Q743" s="1"/>
      <c r="R743" s="1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spans="1:37" ht="14.25" customHeight="1">
      <c r="A744" s="1"/>
      <c r="B744" s="84"/>
      <c r="C744" s="85"/>
      <c r="D744" s="84"/>
      <c r="E744" s="86"/>
      <c r="F744" s="84"/>
      <c r="G744" s="84"/>
      <c r="H744" s="84"/>
      <c r="I744" s="1"/>
      <c r="J744" s="1"/>
      <c r="K744" s="1"/>
      <c r="L744" s="1"/>
      <c r="M744" s="87"/>
      <c r="N744" s="87"/>
      <c r="O744" s="87"/>
      <c r="P744" s="87"/>
      <c r="Q744" s="1"/>
      <c r="R744" s="1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spans="1:37" ht="14.25" customHeight="1">
      <c r="A745" s="1"/>
      <c r="B745" s="84"/>
      <c r="C745" s="85"/>
      <c r="D745" s="84"/>
      <c r="E745" s="86"/>
      <c r="F745" s="84"/>
      <c r="G745" s="84"/>
      <c r="H745" s="84"/>
      <c r="I745" s="1"/>
      <c r="J745" s="1"/>
      <c r="K745" s="1"/>
      <c r="L745" s="1"/>
      <c r="M745" s="87"/>
      <c r="N745" s="87"/>
      <c r="O745" s="87"/>
      <c r="P745" s="87"/>
      <c r="Q745" s="1"/>
      <c r="R745" s="1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spans="1:37" ht="14.25" customHeight="1">
      <c r="A746" s="1"/>
      <c r="B746" s="84"/>
      <c r="C746" s="85"/>
      <c r="D746" s="84"/>
      <c r="E746" s="86"/>
      <c r="F746" s="84"/>
      <c r="G746" s="84"/>
      <c r="H746" s="84"/>
      <c r="I746" s="1"/>
      <c r="J746" s="1"/>
      <c r="K746" s="1"/>
      <c r="L746" s="1"/>
      <c r="M746" s="87"/>
      <c r="N746" s="87"/>
      <c r="O746" s="87"/>
      <c r="P746" s="87"/>
      <c r="Q746" s="1"/>
      <c r="R746" s="1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spans="1:37" ht="14.25" customHeight="1">
      <c r="A747" s="1"/>
      <c r="B747" s="84"/>
      <c r="C747" s="85"/>
      <c r="D747" s="84"/>
      <c r="E747" s="86"/>
      <c r="F747" s="84"/>
      <c r="G747" s="84"/>
      <c r="H747" s="84"/>
      <c r="I747" s="1"/>
      <c r="J747" s="1"/>
      <c r="K747" s="1"/>
      <c r="L747" s="1"/>
      <c r="M747" s="87"/>
      <c r="N747" s="87"/>
      <c r="O747" s="87"/>
      <c r="P747" s="87"/>
      <c r="Q747" s="1"/>
      <c r="R747" s="1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spans="1:37" ht="14.25" customHeight="1">
      <c r="A748" s="1"/>
      <c r="B748" s="84"/>
      <c r="C748" s="85"/>
      <c r="D748" s="84"/>
      <c r="E748" s="86"/>
      <c r="F748" s="84"/>
      <c r="G748" s="84"/>
      <c r="H748" s="84"/>
      <c r="I748" s="1"/>
      <c r="J748" s="1"/>
      <c r="K748" s="1"/>
      <c r="L748" s="1"/>
      <c r="M748" s="87"/>
      <c r="N748" s="87"/>
      <c r="O748" s="87"/>
      <c r="P748" s="87"/>
      <c r="Q748" s="1"/>
      <c r="R748" s="1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spans="1:37" ht="14.25" customHeight="1">
      <c r="A749" s="1"/>
      <c r="B749" s="84"/>
      <c r="C749" s="85"/>
      <c r="D749" s="84"/>
      <c r="E749" s="86"/>
      <c r="F749" s="84"/>
      <c r="G749" s="84"/>
      <c r="H749" s="84"/>
      <c r="I749" s="1"/>
      <c r="J749" s="1"/>
      <c r="K749" s="1"/>
      <c r="L749" s="1"/>
      <c r="M749" s="87"/>
      <c r="N749" s="87"/>
      <c r="O749" s="87"/>
      <c r="P749" s="87"/>
      <c r="Q749" s="1"/>
      <c r="R749" s="1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spans="1:37" ht="14.25" customHeight="1">
      <c r="A750" s="1"/>
      <c r="B750" s="84"/>
      <c r="C750" s="85"/>
      <c r="D750" s="84"/>
      <c r="E750" s="86"/>
      <c r="F750" s="84"/>
      <c r="G750" s="84"/>
      <c r="H750" s="84"/>
      <c r="I750" s="1"/>
      <c r="J750" s="1"/>
      <c r="K750" s="1"/>
      <c r="L750" s="1"/>
      <c r="M750" s="87"/>
      <c r="N750" s="87"/>
      <c r="O750" s="87"/>
      <c r="P750" s="87"/>
      <c r="Q750" s="1"/>
      <c r="R750" s="1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spans="1:37" ht="14.25" customHeight="1">
      <c r="A751" s="1"/>
      <c r="B751" s="84"/>
      <c r="C751" s="85"/>
      <c r="D751" s="84"/>
      <c r="E751" s="86"/>
      <c r="F751" s="84"/>
      <c r="G751" s="84"/>
      <c r="H751" s="84"/>
      <c r="I751" s="1"/>
      <c r="J751" s="1"/>
      <c r="K751" s="1"/>
      <c r="L751" s="1"/>
      <c r="M751" s="87"/>
      <c r="N751" s="87"/>
      <c r="O751" s="87"/>
      <c r="P751" s="87"/>
      <c r="Q751" s="1"/>
      <c r="R751" s="1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spans="1:37" ht="14.25" customHeight="1">
      <c r="A752" s="1"/>
      <c r="B752" s="84"/>
      <c r="C752" s="85"/>
      <c r="D752" s="84"/>
      <c r="E752" s="86"/>
      <c r="F752" s="84"/>
      <c r="G752" s="84"/>
      <c r="H752" s="84"/>
      <c r="I752" s="1"/>
      <c r="J752" s="1"/>
      <c r="K752" s="1"/>
      <c r="L752" s="1"/>
      <c r="M752" s="87"/>
      <c r="N752" s="87"/>
      <c r="O752" s="87"/>
      <c r="P752" s="87"/>
      <c r="Q752" s="1"/>
      <c r="R752" s="1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spans="1:37" ht="14.25" customHeight="1">
      <c r="A753" s="1"/>
      <c r="B753" s="84"/>
      <c r="C753" s="85"/>
      <c r="D753" s="84"/>
      <c r="E753" s="86"/>
      <c r="F753" s="84"/>
      <c r="G753" s="84"/>
      <c r="H753" s="84"/>
      <c r="I753" s="1"/>
      <c r="J753" s="1"/>
      <c r="K753" s="1"/>
      <c r="L753" s="1"/>
      <c r="M753" s="87"/>
      <c r="N753" s="87"/>
      <c r="O753" s="87"/>
      <c r="P753" s="87"/>
      <c r="Q753" s="1"/>
      <c r="R753" s="1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spans="1:37" ht="14.25" customHeight="1">
      <c r="A754" s="1"/>
      <c r="B754" s="84"/>
      <c r="C754" s="85"/>
      <c r="D754" s="84"/>
      <c r="E754" s="86"/>
      <c r="F754" s="84"/>
      <c r="G754" s="84"/>
      <c r="H754" s="84"/>
      <c r="I754" s="1"/>
      <c r="J754" s="1"/>
      <c r="K754" s="1"/>
      <c r="L754" s="1"/>
      <c r="M754" s="87"/>
      <c r="N754" s="87"/>
      <c r="O754" s="87"/>
      <c r="P754" s="87"/>
      <c r="Q754" s="1"/>
      <c r="R754" s="1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spans="1:37" ht="14.25" customHeight="1">
      <c r="A755" s="1"/>
      <c r="B755" s="84"/>
      <c r="C755" s="85"/>
      <c r="D755" s="84"/>
      <c r="E755" s="86"/>
      <c r="F755" s="84"/>
      <c r="G755" s="84"/>
      <c r="H755" s="84"/>
      <c r="I755" s="1"/>
      <c r="J755" s="1"/>
      <c r="K755" s="1"/>
      <c r="L755" s="1"/>
      <c r="M755" s="87"/>
      <c r="N755" s="87"/>
      <c r="O755" s="87"/>
      <c r="P755" s="87"/>
      <c r="Q755" s="1"/>
      <c r="R755" s="1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spans="1:37" ht="14.25" customHeight="1">
      <c r="A756" s="1"/>
      <c r="B756" s="84"/>
      <c r="C756" s="85"/>
      <c r="D756" s="84"/>
      <c r="E756" s="86"/>
      <c r="F756" s="84"/>
      <c r="G756" s="84"/>
      <c r="H756" s="84"/>
      <c r="I756" s="1"/>
      <c r="J756" s="1"/>
      <c r="K756" s="1"/>
      <c r="L756" s="1"/>
      <c r="M756" s="87"/>
      <c r="N756" s="87"/>
      <c r="O756" s="87"/>
      <c r="P756" s="87"/>
      <c r="Q756" s="1"/>
      <c r="R756" s="1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spans="1:37" ht="14.25" customHeight="1">
      <c r="A757" s="1"/>
      <c r="B757" s="84"/>
      <c r="C757" s="85"/>
      <c r="D757" s="84"/>
      <c r="E757" s="86"/>
      <c r="F757" s="84"/>
      <c r="G757" s="84"/>
      <c r="H757" s="84"/>
      <c r="I757" s="1"/>
      <c r="J757" s="1"/>
      <c r="K757" s="1"/>
      <c r="L757" s="1"/>
      <c r="M757" s="87"/>
      <c r="N757" s="87"/>
      <c r="O757" s="87"/>
      <c r="P757" s="87"/>
      <c r="Q757" s="1"/>
      <c r="R757" s="1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spans="1:37" ht="14.25" customHeight="1">
      <c r="A758" s="1"/>
      <c r="B758" s="84"/>
      <c r="C758" s="85"/>
      <c r="D758" s="84"/>
      <c r="E758" s="86"/>
      <c r="F758" s="84"/>
      <c r="G758" s="84"/>
      <c r="H758" s="84"/>
      <c r="I758" s="1"/>
      <c r="J758" s="1"/>
      <c r="K758" s="1"/>
      <c r="L758" s="1"/>
      <c r="M758" s="87"/>
      <c r="N758" s="87"/>
      <c r="O758" s="87"/>
      <c r="P758" s="87"/>
      <c r="Q758" s="1"/>
      <c r="R758" s="1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spans="1:37" ht="14.25" customHeight="1">
      <c r="A759" s="1"/>
      <c r="B759" s="84"/>
      <c r="C759" s="85"/>
      <c r="D759" s="84"/>
      <c r="E759" s="86"/>
      <c r="F759" s="84"/>
      <c r="G759" s="84"/>
      <c r="H759" s="84"/>
      <c r="I759" s="1"/>
      <c r="J759" s="1"/>
      <c r="K759" s="1"/>
      <c r="L759" s="1"/>
      <c r="M759" s="87"/>
      <c r="N759" s="87"/>
      <c r="O759" s="87"/>
      <c r="P759" s="87"/>
      <c r="Q759" s="1"/>
      <c r="R759" s="1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spans="1:37" ht="14.25" customHeight="1">
      <c r="A760" s="1"/>
      <c r="B760" s="84"/>
      <c r="C760" s="85"/>
      <c r="D760" s="84"/>
      <c r="E760" s="86"/>
      <c r="F760" s="84"/>
      <c r="G760" s="84"/>
      <c r="H760" s="84"/>
      <c r="I760" s="1"/>
      <c r="J760" s="1"/>
      <c r="K760" s="1"/>
      <c r="L760" s="1"/>
      <c r="M760" s="87"/>
      <c r="N760" s="87"/>
      <c r="O760" s="87"/>
      <c r="P760" s="87"/>
      <c r="Q760" s="1"/>
      <c r="R760" s="1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spans="1:37" ht="14.25" customHeight="1">
      <c r="A761" s="1"/>
      <c r="B761" s="84"/>
      <c r="C761" s="85"/>
      <c r="D761" s="84"/>
      <c r="E761" s="86"/>
      <c r="F761" s="84"/>
      <c r="G761" s="84"/>
      <c r="H761" s="84"/>
      <c r="I761" s="1"/>
      <c r="J761" s="1"/>
      <c r="K761" s="1"/>
      <c r="L761" s="1"/>
      <c r="M761" s="87"/>
      <c r="N761" s="87"/>
      <c r="O761" s="87"/>
      <c r="P761" s="87"/>
      <c r="Q761" s="1"/>
      <c r="R761" s="1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spans="1:37" ht="14.25" customHeight="1">
      <c r="A762" s="1"/>
      <c r="B762" s="84"/>
      <c r="C762" s="85"/>
      <c r="D762" s="84"/>
      <c r="E762" s="86"/>
      <c r="F762" s="84"/>
      <c r="G762" s="84"/>
      <c r="H762" s="84"/>
      <c r="I762" s="1"/>
      <c r="J762" s="1"/>
      <c r="K762" s="1"/>
      <c r="L762" s="1"/>
      <c r="M762" s="87"/>
      <c r="N762" s="87"/>
      <c r="O762" s="87"/>
      <c r="P762" s="87"/>
      <c r="Q762" s="1"/>
      <c r="R762" s="1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spans="1:37" ht="14.25" customHeight="1">
      <c r="A763" s="1"/>
      <c r="B763" s="84"/>
      <c r="C763" s="85"/>
      <c r="D763" s="84"/>
      <c r="E763" s="86"/>
      <c r="F763" s="84"/>
      <c r="G763" s="84"/>
      <c r="H763" s="84"/>
      <c r="I763" s="1"/>
      <c r="J763" s="1"/>
      <c r="K763" s="1"/>
      <c r="L763" s="1"/>
      <c r="M763" s="87"/>
      <c r="N763" s="87"/>
      <c r="O763" s="87"/>
      <c r="P763" s="87"/>
      <c r="Q763" s="1"/>
      <c r="R763" s="1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spans="1:37" ht="14.25" customHeight="1">
      <c r="A764" s="1"/>
      <c r="B764" s="84"/>
      <c r="C764" s="85"/>
      <c r="D764" s="84"/>
      <c r="E764" s="86"/>
      <c r="F764" s="84"/>
      <c r="G764" s="84"/>
      <c r="H764" s="84"/>
      <c r="I764" s="1"/>
      <c r="J764" s="1"/>
      <c r="K764" s="1"/>
      <c r="L764" s="1"/>
      <c r="M764" s="87"/>
      <c r="N764" s="87"/>
      <c r="O764" s="87"/>
      <c r="P764" s="87"/>
      <c r="Q764" s="1"/>
      <c r="R764" s="1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spans="1:37" ht="14.25" customHeight="1">
      <c r="A765" s="1"/>
      <c r="B765" s="84"/>
      <c r="C765" s="85"/>
      <c r="D765" s="84"/>
      <c r="E765" s="86"/>
      <c r="F765" s="84"/>
      <c r="G765" s="84"/>
      <c r="H765" s="84"/>
      <c r="I765" s="1"/>
      <c r="J765" s="1"/>
      <c r="K765" s="1"/>
      <c r="L765" s="1"/>
      <c r="M765" s="87"/>
      <c r="N765" s="87"/>
      <c r="O765" s="87"/>
      <c r="P765" s="87"/>
      <c r="Q765" s="1"/>
      <c r="R765" s="1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spans="1:37" ht="14.25" customHeight="1">
      <c r="A766" s="1"/>
      <c r="B766" s="84"/>
      <c r="C766" s="85"/>
      <c r="D766" s="84"/>
      <c r="E766" s="86"/>
      <c r="F766" s="84"/>
      <c r="G766" s="84"/>
      <c r="H766" s="84"/>
      <c r="I766" s="1"/>
      <c r="J766" s="1"/>
      <c r="K766" s="1"/>
      <c r="L766" s="1"/>
      <c r="M766" s="87"/>
      <c r="N766" s="87"/>
      <c r="O766" s="87"/>
      <c r="P766" s="87"/>
      <c r="Q766" s="1"/>
      <c r="R766" s="1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spans="1:37" ht="14.25" customHeight="1">
      <c r="A767" s="1"/>
      <c r="B767" s="84"/>
      <c r="C767" s="85"/>
      <c r="D767" s="84"/>
      <c r="E767" s="86"/>
      <c r="F767" s="84"/>
      <c r="G767" s="84"/>
      <c r="H767" s="84"/>
      <c r="I767" s="1"/>
      <c r="J767" s="1"/>
      <c r="K767" s="1"/>
      <c r="L767" s="1"/>
      <c r="M767" s="87"/>
      <c r="N767" s="87"/>
      <c r="O767" s="87"/>
      <c r="P767" s="87"/>
      <c r="Q767" s="1"/>
      <c r="R767" s="1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spans="1:37" ht="14.25" customHeight="1">
      <c r="A768" s="1"/>
      <c r="B768" s="84"/>
      <c r="C768" s="85"/>
      <c r="D768" s="84"/>
      <c r="E768" s="86"/>
      <c r="F768" s="84"/>
      <c r="G768" s="84"/>
      <c r="H768" s="84"/>
      <c r="I768" s="1"/>
      <c r="J768" s="1"/>
      <c r="K768" s="1"/>
      <c r="L768" s="1"/>
      <c r="M768" s="87"/>
      <c r="N768" s="87"/>
      <c r="O768" s="87"/>
      <c r="P768" s="87"/>
      <c r="Q768" s="1"/>
      <c r="R768" s="1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spans="1:37" ht="14.25" customHeight="1">
      <c r="A769" s="1"/>
      <c r="B769" s="84"/>
      <c r="C769" s="85"/>
      <c r="D769" s="84"/>
      <c r="E769" s="86"/>
      <c r="F769" s="84"/>
      <c r="G769" s="84"/>
      <c r="H769" s="84"/>
      <c r="I769" s="1"/>
      <c r="J769" s="1"/>
      <c r="K769" s="1"/>
      <c r="L769" s="1"/>
      <c r="M769" s="87"/>
      <c r="N769" s="87"/>
      <c r="O769" s="87"/>
      <c r="P769" s="87"/>
      <c r="Q769" s="1"/>
      <c r="R769" s="1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spans="1:37" ht="14.25" customHeight="1">
      <c r="A770" s="1"/>
      <c r="B770" s="84"/>
      <c r="C770" s="85"/>
      <c r="D770" s="84"/>
      <c r="E770" s="86"/>
      <c r="F770" s="84"/>
      <c r="G770" s="84"/>
      <c r="H770" s="84"/>
      <c r="I770" s="1"/>
      <c r="J770" s="1"/>
      <c r="K770" s="1"/>
      <c r="L770" s="1"/>
      <c r="M770" s="87"/>
      <c r="N770" s="87"/>
      <c r="O770" s="87"/>
      <c r="P770" s="87"/>
      <c r="Q770" s="1"/>
      <c r="R770" s="1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spans="1:37" ht="14.25" customHeight="1">
      <c r="A771" s="1"/>
      <c r="B771" s="84"/>
      <c r="C771" s="85"/>
      <c r="D771" s="84"/>
      <c r="E771" s="86"/>
      <c r="F771" s="84"/>
      <c r="G771" s="84"/>
      <c r="H771" s="84"/>
      <c r="I771" s="1"/>
      <c r="J771" s="1"/>
      <c r="K771" s="1"/>
      <c r="L771" s="1"/>
      <c r="M771" s="87"/>
      <c r="N771" s="87"/>
      <c r="O771" s="87"/>
      <c r="P771" s="87"/>
      <c r="Q771" s="1"/>
      <c r="R771" s="1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spans="1:37" ht="14.25" customHeight="1">
      <c r="A772" s="1"/>
      <c r="B772" s="84"/>
      <c r="C772" s="85"/>
      <c r="D772" s="84"/>
      <c r="E772" s="86"/>
      <c r="F772" s="84"/>
      <c r="G772" s="84"/>
      <c r="H772" s="84"/>
      <c r="I772" s="1"/>
      <c r="J772" s="1"/>
      <c r="K772" s="1"/>
      <c r="L772" s="1"/>
      <c r="M772" s="87"/>
      <c r="N772" s="87"/>
      <c r="O772" s="87"/>
      <c r="P772" s="87"/>
      <c r="Q772" s="1"/>
      <c r="R772" s="1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spans="1:37" ht="14.25" customHeight="1">
      <c r="A773" s="1"/>
      <c r="B773" s="84"/>
      <c r="C773" s="85"/>
      <c r="D773" s="84"/>
      <c r="E773" s="86"/>
      <c r="F773" s="84"/>
      <c r="G773" s="84"/>
      <c r="H773" s="84"/>
      <c r="I773" s="1"/>
      <c r="J773" s="1"/>
      <c r="K773" s="1"/>
      <c r="L773" s="1"/>
      <c r="M773" s="87"/>
      <c r="N773" s="87"/>
      <c r="O773" s="87"/>
      <c r="P773" s="87"/>
      <c r="Q773" s="1"/>
      <c r="R773" s="1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spans="1:37" ht="14.25" customHeight="1">
      <c r="A774" s="1"/>
      <c r="B774" s="84"/>
      <c r="C774" s="85"/>
      <c r="D774" s="84"/>
      <c r="E774" s="86"/>
      <c r="F774" s="84"/>
      <c r="G774" s="84"/>
      <c r="H774" s="84"/>
      <c r="I774" s="1"/>
      <c r="J774" s="1"/>
      <c r="K774" s="1"/>
      <c r="L774" s="1"/>
      <c r="M774" s="87"/>
      <c r="N774" s="87"/>
      <c r="O774" s="87"/>
      <c r="P774" s="87"/>
      <c r="Q774" s="1"/>
      <c r="R774" s="1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spans="1:37" ht="14.25" customHeight="1">
      <c r="A775" s="1"/>
      <c r="B775" s="84"/>
      <c r="C775" s="85"/>
      <c r="D775" s="84"/>
      <c r="E775" s="86"/>
      <c r="F775" s="84"/>
      <c r="G775" s="84"/>
      <c r="H775" s="84"/>
      <c r="I775" s="1"/>
      <c r="J775" s="1"/>
      <c r="K775" s="1"/>
      <c r="L775" s="1"/>
      <c r="M775" s="87"/>
      <c r="N775" s="87"/>
      <c r="O775" s="87"/>
      <c r="P775" s="87"/>
      <c r="Q775" s="1"/>
      <c r="R775" s="1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spans="1:37" ht="14.25" customHeight="1">
      <c r="A776" s="1"/>
      <c r="B776" s="84"/>
      <c r="C776" s="85"/>
      <c r="D776" s="84"/>
      <c r="E776" s="86"/>
      <c r="F776" s="84"/>
      <c r="G776" s="84"/>
      <c r="H776" s="84"/>
      <c r="I776" s="1"/>
      <c r="J776" s="1"/>
      <c r="K776" s="1"/>
      <c r="L776" s="1"/>
      <c r="M776" s="87"/>
      <c r="N776" s="87"/>
      <c r="O776" s="87"/>
      <c r="P776" s="87"/>
      <c r="Q776" s="1"/>
      <c r="R776" s="1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spans="1:37" ht="14.25" customHeight="1">
      <c r="A777" s="1"/>
      <c r="B777" s="84"/>
      <c r="C777" s="85"/>
      <c r="D777" s="84"/>
      <c r="E777" s="86"/>
      <c r="F777" s="84"/>
      <c r="G777" s="84"/>
      <c r="H777" s="84"/>
      <c r="I777" s="1"/>
      <c r="J777" s="1"/>
      <c r="K777" s="1"/>
      <c r="L777" s="1"/>
      <c r="M777" s="87"/>
      <c r="N777" s="87"/>
      <c r="O777" s="87"/>
      <c r="P777" s="87"/>
      <c r="Q777" s="1"/>
      <c r="R777" s="1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spans="1:37" ht="14.25" customHeight="1">
      <c r="A778" s="1"/>
      <c r="B778" s="84"/>
      <c r="C778" s="85"/>
      <c r="D778" s="84"/>
      <c r="E778" s="86"/>
      <c r="F778" s="84"/>
      <c r="G778" s="84"/>
      <c r="H778" s="84"/>
      <c r="I778" s="1"/>
      <c r="J778" s="1"/>
      <c r="K778" s="1"/>
      <c r="L778" s="1"/>
      <c r="M778" s="87"/>
      <c r="N778" s="87"/>
      <c r="O778" s="87"/>
      <c r="P778" s="87"/>
      <c r="Q778" s="1"/>
      <c r="R778" s="1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spans="1:37" ht="14.25" customHeight="1">
      <c r="A779" s="1"/>
      <c r="B779" s="84"/>
      <c r="C779" s="85"/>
      <c r="D779" s="84"/>
      <c r="E779" s="86"/>
      <c r="F779" s="84"/>
      <c r="G779" s="84"/>
      <c r="H779" s="84"/>
      <c r="I779" s="1"/>
      <c r="J779" s="1"/>
      <c r="K779" s="1"/>
      <c r="L779" s="1"/>
      <c r="M779" s="87"/>
      <c r="N779" s="87"/>
      <c r="O779" s="87"/>
      <c r="P779" s="87"/>
      <c r="Q779" s="1"/>
      <c r="R779" s="1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spans="1:37" ht="14.25" customHeight="1">
      <c r="A780" s="1"/>
      <c r="B780" s="84"/>
      <c r="C780" s="85"/>
      <c r="D780" s="84"/>
      <c r="E780" s="86"/>
      <c r="F780" s="84"/>
      <c r="G780" s="84"/>
      <c r="H780" s="84"/>
      <c r="I780" s="1"/>
      <c r="J780" s="1"/>
      <c r="K780" s="1"/>
      <c r="L780" s="1"/>
      <c r="M780" s="87"/>
      <c r="N780" s="87"/>
      <c r="O780" s="87"/>
      <c r="P780" s="87"/>
      <c r="Q780" s="1"/>
      <c r="R780" s="1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spans="1:37" ht="14.25" customHeight="1">
      <c r="A781" s="1"/>
      <c r="B781" s="84"/>
      <c r="C781" s="85"/>
      <c r="D781" s="84"/>
      <c r="E781" s="86"/>
      <c r="F781" s="84"/>
      <c r="G781" s="84"/>
      <c r="H781" s="84"/>
      <c r="I781" s="1"/>
      <c r="J781" s="1"/>
      <c r="K781" s="1"/>
      <c r="L781" s="1"/>
      <c r="M781" s="87"/>
      <c r="N781" s="87"/>
      <c r="O781" s="87"/>
      <c r="P781" s="87"/>
      <c r="Q781" s="1"/>
      <c r="R781" s="1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spans="1:37" ht="14.25" customHeight="1">
      <c r="A782" s="1"/>
      <c r="B782" s="84"/>
      <c r="C782" s="85"/>
      <c r="D782" s="84"/>
      <c r="E782" s="86"/>
      <c r="F782" s="84"/>
      <c r="G782" s="84"/>
      <c r="H782" s="84"/>
      <c r="I782" s="1"/>
      <c r="J782" s="1"/>
      <c r="K782" s="1"/>
      <c r="L782" s="1"/>
      <c r="M782" s="87"/>
      <c r="N782" s="87"/>
      <c r="O782" s="87"/>
      <c r="P782" s="87"/>
      <c r="Q782" s="1"/>
      <c r="R782" s="1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spans="1:37" ht="14.25" customHeight="1">
      <c r="A783" s="1"/>
      <c r="B783" s="84"/>
      <c r="C783" s="85"/>
      <c r="D783" s="84"/>
      <c r="E783" s="86"/>
      <c r="F783" s="84"/>
      <c r="G783" s="84"/>
      <c r="H783" s="84"/>
      <c r="I783" s="1"/>
      <c r="J783" s="1"/>
      <c r="K783" s="1"/>
      <c r="L783" s="1"/>
      <c r="M783" s="87"/>
      <c r="N783" s="87"/>
      <c r="O783" s="87"/>
      <c r="P783" s="87"/>
      <c r="Q783" s="1"/>
      <c r="R783" s="1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spans="1:37" ht="14.25" customHeight="1">
      <c r="A784" s="1"/>
      <c r="B784" s="84"/>
      <c r="C784" s="85"/>
      <c r="D784" s="84"/>
      <c r="E784" s="86"/>
      <c r="F784" s="84"/>
      <c r="G784" s="84"/>
      <c r="H784" s="84"/>
      <c r="I784" s="1"/>
      <c r="J784" s="1"/>
      <c r="K784" s="1"/>
      <c r="L784" s="1"/>
      <c r="M784" s="87"/>
      <c r="N784" s="87"/>
      <c r="O784" s="87"/>
      <c r="P784" s="87"/>
      <c r="Q784" s="1"/>
      <c r="R784" s="1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spans="1:37" ht="14.25" customHeight="1">
      <c r="A785" s="1"/>
      <c r="B785" s="84"/>
      <c r="C785" s="85"/>
      <c r="D785" s="84"/>
      <c r="E785" s="86"/>
      <c r="F785" s="84"/>
      <c r="G785" s="84"/>
      <c r="H785" s="84"/>
      <c r="I785" s="1"/>
      <c r="J785" s="1"/>
      <c r="K785" s="1"/>
      <c r="L785" s="1"/>
      <c r="M785" s="87"/>
      <c r="N785" s="87"/>
      <c r="O785" s="87"/>
      <c r="P785" s="87"/>
      <c r="Q785" s="1"/>
      <c r="R785" s="1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spans="1:37" ht="14.25" customHeight="1">
      <c r="A786" s="1"/>
      <c r="B786" s="84"/>
      <c r="C786" s="85"/>
      <c r="D786" s="84"/>
      <c r="E786" s="86"/>
      <c r="F786" s="84"/>
      <c r="G786" s="84"/>
      <c r="H786" s="84"/>
      <c r="I786" s="1"/>
      <c r="J786" s="1"/>
      <c r="K786" s="1"/>
      <c r="L786" s="1"/>
      <c r="M786" s="87"/>
      <c r="N786" s="87"/>
      <c r="O786" s="87"/>
      <c r="P786" s="87"/>
      <c r="Q786" s="1"/>
      <c r="R786" s="1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spans="1:37" ht="14.25" customHeight="1">
      <c r="A787" s="1"/>
      <c r="B787" s="84"/>
      <c r="C787" s="85"/>
      <c r="D787" s="84"/>
      <c r="E787" s="86"/>
      <c r="F787" s="84"/>
      <c r="G787" s="84"/>
      <c r="H787" s="84"/>
      <c r="I787" s="1"/>
      <c r="J787" s="1"/>
      <c r="K787" s="1"/>
      <c r="L787" s="1"/>
      <c r="M787" s="87"/>
      <c r="N787" s="87"/>
      <c r="O787" s="87"/>
      <c r="P787" s="87"/>
      <c r="Q787" s="1"/>
      <c r="R787" s="1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spans="1:37" ht="14.25" customHeight="1">
      <c r="A788" s="1"/>
      <c r="B788" s="84"/>
      <c r="C788" s="85"/>
      <c r="D788" s="84"/>
      <c r="E788" s="86"/>
      <c r="F788" s="84"/>
      <c r="G788" s="84"/>
      <c r="H788" s="84"/>
      <c r="I788" s="1"/>
      <c r="J788" s="1"/>
      <c r="K788" s="1"/>
      <c r="L788" s="1"/>
      <c r="M788" s="87"/>
      <c r="N788" s="87"/>
      <c r="O788" s="87"/>
      <c r="P788" s="87"/>
      <c r="Q788" s="1"/>
      <c r="R788" s="1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spans="1:37" ht="14.25" customHeight="1">
      <c r="A789" s="1"/>
      <c r="B789" s="84"/>
      <c r="C789" s="85"/>
      <c r="D789" s="84"/>
      <c r="E789" s="86"/>
      <c r="F789" s="84"/>
      <c r="G789" s="84"/>
      <c r="H789" s="84"/>
      <c r="I789" s="1"/>
      <c r="J789" s="1"/>
      <c r="K789" s="1"/>
      <c r="L789" s="1"/>
      <c r="M789" s="87"/>
      <c r="N789" s="87"/>
      <c r="O789" s="87"/>
      <c r="P789" s="87"/>
      <c r="Q789" s="1"/>
      <c r="R789" s="1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spans="1:37" ht="14.25" customHeight="1">
      <c r="A790" s="1"/>
      <c r="B790" s="84"/>
      <c r="C790" s="85"/>
      <c r="D790" s="84"/>
      <c r="E790" s="86"/>
      <c r="F790" s="84"/>
      <c r="G790" s="84"/>
      <c r="H790" s="84"/>
      <c r="I790" s="1"/>
      <c r="J790" s="1"/>
      <c r="K790" s="1"/>
      <c r="L790" s="1"/>
      <c r="M790" s="87"/>
      <c r="N790" s="87"/>
      <c r="O790" s="87"/>
      <c r="P790" s="87"/>
      <c r="Q790" s="1"/>
      <c r="R790" s="1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spans="1:37" ht="14.25" customHeight="1">
      <c r="A791" s="1"/>
      <c r="B791" s="84"/>
      <c r="C791" s="85"/>
      <c r="D791" s="84"/>
      <c r="E791" s="86"/>
      <c r="F791" s="84"/>
      <c r="G791" s="84"/>
      <c r="H791" s="84"/>
      <c r="I791" s="1"/>
      <c r="J791" s="1"/>
      <c r="K791" s="1"/>
      <c r="L791" s="1"/>
      <c r="M791" s="87"/>
      <c r="N791" s="87"/>
      <c r="O791" s="87"/>
      <c r="P791" s="87"/>
      <c r="Q791" s="1"/>
      <c r="R791" s="1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spans="1:37" ht="14.25" customHeight="1">
      <c r="A792" s="1"/>
      <c r="B792" s="84"/>
      <c r="C792" s="85"/>
      <c r="D792" s="84"/>
      <c r="E792" s="86"/>
      <c r="F792" s="84"/>
      <c r="G792" s="84"/>
      <c r="H792" s="84"/>
      <c r="I792" s="1"/>
      <c r="J792" s="1"/>
      <c r="K792" s="1"/>
      <c r="L792" s="1"/>
      <c r="M792" s="87"/>
      <c r="N792" s="87"/>
      <c r="O792" s="87"/>
      <c r="P792" s="87"/>
      <c r="Q792" s="1"/>
      <c r="R792" s="1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spans="1:37" ht="14.25" customHeight="1">
      <c r="A793" s="1"/>
      <c r="B793" s="84"/>
      <c r="C793" s="85"/>
      <c r="D793" s="84"/>
      <c r="E793" s="86"/>
      <c r="F793" s="84"/>
      <c r="G793" s="84"/>
      <c r="H793" s="84"/>
      <c r="I793" s="1"/>
      <c r="J793" s="1"/>
      <c r="K793" s="1"/>
      <c r="L793" s="1"/>
      <c r="M793" s="87"/>
      <c r="N793" s="87"/>
      <c r="O793" s="87"/>
      <c r="P793" s="87"/>
      <c r="Q793" s="1"/>
      <c r="R793" s="1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spans="1:37" ht="14.25" customHeight="1">
      <c r="A794" s="1"/>
      <c r="B794" s="84"/>
      <c r="C794" s="85"/>
      <c r="D794" s="84"/>
      <c r="E794" s="86"/>
      <c r="F794" s="84"/>
      <c r="G794" s="84"/>
      <c r="H794" s="84"/>
      <c r="I794" s="1"/>
      <c r="J794" s="1"/>
      <c r="K794" s="1"/>
      <c r="L794" s="1"/>
      <c r="M794" s="87"/>
      <c r="N794" s="87"/>
      <c r="O794" s="87"/>
      <c r="P794" s="87"/>
      <c r="Q794" s="1"/>
      <c r="R794" s="1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spans="1:37" ht="14.25" customHeight="1">
      <c r="A795" s="1"/>
      <c r="B795" s="84"/>
      <c r="C795" s="85"/>
      <c r="D795" s="84"/>
      <c r="E795" s="86"/>
      <c r="F795" s="84"/>
      <c r="G795" s="84"/>
      <c r="H795" s="84"/>
      <c r="I795" s="1"/>
      <c r="J795" s="1"/>
      <c r="K795" s="1"/>
      <c r="L795" s="1"/>
      <c r="M795" s="87"/>
      <c r="N795" s="87"/>
      <c r="O795" s="87"/>
      <c r="P795" s="87"/>
      <c r="Q795" s="1"/>
      <c r="R795" s="1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spans="1:37" ht="14.25" customHeight="1">
      <c r="A796" s="1"/>
      <c r="B796" s="84"/>
      <c r="C796" s="85"/>
      <c r="D796" s="84"/>
      <c r="E796" s="86"/>
      <c r="F796" s="84"/>
      <c r="G796" s="84"/>
      <c r="H796" s="84"/>
      <c r="I796" s="1"/>
      <c r="J796" s="1"/>
      <c r="K796" s="1"/>
      <c r="L796" s="1"/>
      <c r="M796" s="87"/>
      <c r="N796" s="87"/>
      <c r="O796" s="87"/>
      <c r="P796" s="87"/>
      <c r="Q796" s="1"/>
      <c r="R796" s="1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spans="1:37" ht="14.25" customHeight="1">
      <c r="A797" s="1"/>
      <c r="B797" s="84"/>
      <c r="C797" s="85"/>
      <c r="D797" s="84"/>
      <c r="E797" s="86"/>
      <c r="F797" s="84"/>
      <c r="G797" s="84"/>
      <c r="H797" s="84"/>
      <c r="I797" s="1"/>
      <c r="J797" s="1"/>
      <c r="K797" s="1"/>
      <c r="L797" s="1"/>
      <c r="M797" s="87"/>
      <c r="N797" s="87"/>
      <c r="O797" s="87"/>
      <c r="P797" s="87"/>
      <c r="Q797" s="1"/>
      <c r="R797" s="1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spans="1:37" ht="14.25" customHeight="1">
      <c r="A798" s="1"/>
      <c r="B798" s="84"/>
      <c r="C798" s="85"/>
      <c r="D798" s="84"/>
      <c r="E798" s="86"/>
      <c r="F798" s="84"/>
      <c r="G798" s="84"/>
      <c r="H798" s="84"/>
      <c r="I798" s="1"/>
      <c r="J798" s="1"/>
      <c r="K798" s="1"/>
      <c r="L798" s="1"/>
      <c r="M798" s="87"/>
      <c r="N798" s="87"/>
      <c r="O798" s="87"/>
      <c r="P798" s="87"/>
      <c r="Q798" s="1"/>
      <c r="R798" s="1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spans="1:37" ht="14.25" customHeight="1">
      <c r="A799" s="1"/>
      <c r="B799" s="84"/>
      <c r="C799" s="85"/>
      <c r="D799" s="84"/>
      <c r="E799" s="86"/>
      <c r="F799" s="84"/>
      <c r="G799" s="84"/>
      <c r="H799" s="84"/>
      <c r="I799" s="1"/>
      <c r="J799" s="1"/>
      <c r="K799" s="1"/>
      <c r="L799" s="1"/>
      <c r="M799" s="87"/>
      <c r="N799" s="87"/>
      <c r="O799" s="87"/>
      <c r="P799" s="87"/>
      <c r="Q799" s="1"/>
      <c r="R799" s="1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spans="1:37" ht="14.25" customHeight="1">
      <c r="A800" s="1"/>
      <c r="B800" s="84"/>
      <c r="C800" s="85"/>
      <c r="D800" s="84"/>
      <c r="E800" s="86"/>
      <c r="F800" s="84"/>
      <c r="G800" s="84"/>
      <c r="H800" s="84"/>
      <c r="I800" s="1"/>
      <c r="J800" s="1"/>
      <c r="K800" s="1"/>
      <c r="L800" s="1"/>
      <c r="M800" s="87"/>
      <c r="N800" s="87"/>
      <c r="O800" s="87"/>
      <c r="P800" s="87"/>
      <c r="Q800" s="1"/>
      <c r="R800" s="1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spans="1:37" ht="14.25" customHeight="1">
      <c r="A801" s="1"/>
      <c r="B801" s="84"/>
      <c r="C801" s="85"/>
      <c r="D801" s="84"/>
      <c r="E801" s="86"/>
      <c r="F801" s="84"/>
      <c r="G801" s="84"/>
      <c r="H801" s="84"/>
      <c r="I801" s="1"/>
      <c r="J801" s="1"/>
      <c r="K801" s="1"/>
      <c r="L801" s="1"/>
      <c r="M801" s="87"/>
      <c r="N801" s="87"/>
      <c r="O801" s="87"/>
      <c r="P801" s="87"/>
      <c r="Q801" s="1"/>
      <c r="R801" s="1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spans="1:37" ht="14.25" customHeight="1">
      <c r="A802" s="1"/>
      <c r="B802" s="84"/>
      <c r="C802" s="85"/>
      <c r="D802" s="84"/>
      <c r="E802" s="86"/>
      <c r="F802" s="84"/>
      <c r="G802" s="84"/>
      <c r="H802" s="84"/>
      <c r="I802" s="1"/>
      <c r="J802" s="1"/>
      <c r="K802" s="1"/>
      <c r="L802" s="1"/>
      <c r="M802" s="87"/>
      <c r="N802" s="87"/>
      <c r="O802" s="87"/>
      <c r="P802" s="87"/>
      <c r="Q802" s="1"/>
      <c r="R802" s="1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spans="1:37" ht="14.25" customHeight="1">
      <c r="A803" s="1"/>
      <c r="B803" s="84"/>
      <c r="C803" s="85"/>
      <c r="D803" s="84"/>
      <c r="E803" s="86"/>
      <c r="F803" s="84"/>
      <c r="G803" s="84"/>
      <c r="H803" s="84"/>
      <c r="I803" s="1"/>
      <c r="J803" s="1"/>
      <c r="K803" s="1"/>
      <c r="L803" s="1"/>
      <c r="M803" s="87"/>
      <c r="N803" s="87"/>
      <c r="O803" s="87"/>
      <c r="P803" s="87"/>
      <c r="Q803" s="1"/>
      <c r="R803" s="1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spans="1:37" ht="14.25" customHeight="1">
      <c r="A804" s="1"/>
      <c r="B804" s="84"/>
      <c r="C804" s="85"/>
      <c r="D804" s="84"/>
      <c r="E804" s="86"/>
      <c r="F804" s="84"/>
      <c r="G804" s="84"/>
      <c r="H804" s="84"/>
      <c r="I804" s="1"/>
      <c r="J804" s="1"/>
      <c r="K804" s="1"/>
      <c r="L804" s="1"/>
      <c r="M804" s="87"/>
      <c r="N804" s="87"/>
      <c r="O804" s="87"/>
      <c r="P804" s="87"/>
      <c r="Q804" s="1"/>
      <c r="R804" s="1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spans="1:37" ht="14.25" customHeight="1">
      <c r="A805" s="1"/>
      <c r="B805" s="84"/>
      <c r="C805" s="85"/>
      <c r="D805" s="84"/>
      <c r="E805" s="86"/>
      <c r="F805" s="84"/>
      <c r="G805" s="84"/>
      <c r="H805" s="84"/>
      <c r="I805" s="1"/>
      <c r="J805" s="1"/>
      <c r="K805" s="1"/>
      <c r="L805" s="1"/>
      <c r="M805" s="87"/>
      <c r="N805" s="87"/>
      <c r="O805" s="87"/>
      <c r="P805" s="87"/>
      <c r="Q805" s="1"/>
      <c r="R805" s="1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spans="1:37" ht="14.25" customHeight="1">
      <c r="A806" s="1"/>
      <c r="B806" s="84"/>
      <c r="C806" s="85"/>
      <c r="D806" s="84"/>
      <c r="E806" s="86"/>
      <c r="F806" s="84"/>
      <c r="G806" s="84"/>
      <c r="H806" s="84"/>
      <c r="I806" s="1"/>
      <c r="J806" s="1"/>
      <c r="K806" s="1"/>
      <c r="L806" s="1"/>
      <c r="M806" s="87"/>
      <c r="N806" s="87"/>
      <c r="O806" s="87"/>
      <c r="P806" s="87"/>
      <c r="Q806" s="1"/>
      <c r="R806" s="1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spans="1:37" ht="14.25" customHeight="1">
      <c r="A807" s="1"/>
      <c r="B807" s="84"/>
      <c r="C807" s="85"/>
      <c r="D807" s="84"/>
      <c r="E807" s="86"/>
      <c r="F807" s="84"/>
      <c r="G807" s="84"/>
      <c r="H807" s="84"/>
      <c r="I807" s="1"/>
      <c r="J807" s="1"/>
      <c r="K807" s="1"/>
      <c r="L807" s="1"/>
      <c r="M807" s="87"/>
      <c r="N807" s="87"/>
      <c r="O807" s="87"/>
      <c r="P807" s="87"/>
      <c r="Q807" s="1"/>
      <c r="R807" s="1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spans="1:37" ht="14.25" customHeight="1">
      <c r="A808" s="1"/>
      <c r="B808" s="84"/>
      <c r="C808" s="85"/>
      <c r="D808" s="84"/>
      <c r="E808" s="86"/>
      <c r="F808" s="84"/>
      <c r="G808" s="84"/>
      <c r="H808" s="84"/>
      <c r="I808" s="1"/>
      <c r="J808" s="1"/>
      <c r="K808" s="1"/>
      <c r="L808" s="1"/>
      <c r="M808" s="87"/>
      <c r="N808" s="87"/>
      <c r="O808" s="87"/>
      <c r="P808" s="87"/>
      <c r="Q808" s="1"/>
      <c r="R808" s="1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spans="1:37" ht="14.25" customHeight="1">
      <c r="A809" s="1"/>
      <c r="B809" s="84"/>
      <c r="C809" s="85"/>
      <c r="D809" s="84"/>
      <c r="E809" s="86"/>
      <c r="F809" s="84"/>
      <c r="G809" s="84"/>
      <c r="H809" s="84"/>
      <c r="I809" s="1"/>
      <c r="J809" s="1"/>
      <c r="K809" s="1"/>
      <c r="L809" s="1"/>
      <c r="M809" s="87"/>
      <c r="N809" s="87"/>
      <c r="O809" s="87"/>
      <c r="P809" s="87"/>
      <c r="Q809" s="1"/>
      <c r="R809" s="1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spans="1:37" ht="14.25" customHeight="1">
      <c r="A810" s="1"/>
      <c r="B810" s="84"/>
      <c r="C810" s="85"/>
      <c r="D810" s="84"/>
      <c r="E810" s="86"/>
      <c r="F810" s="84"/>
      <c r="G810" s="84"/>
      <c r="H810" s="84"/>
      <c r="I810" s="1"/>
      <c r="J810" s="1"/>
      <c r="K810" s="1"/>
      <c r="L810" s="1"/>
      <c r="M810" s="87"/>
      <c r="N810" s="87"/>
      <c r="O810" s="87"/>
      <c r="P810" s="87"/>
      <c r="Q810" s="1"/>
      <c r="R810" s="1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spans="1:37" ht="14.25" customHeight="1">
      <c r="A811" s="1"/>
      <c r="B811" s="84"/>
      <c r="C811" s="85"/>
      <c r="D811" s="84"/>
      <c r="E811" s="86"/>
      <c r="F811" s="84"/>
      <c r="G811" s="84"/>
      <c r="H811" s="84"/>
      <c r="I811" s="1"/>
      <c r="J811" s="1"/>
      <c r="K811" s="1"/>
      <c r="L811" s="1"/>
      <c r="M811" s="87"/>
      <c r="N811" s="87"/>
      <c r="O811" s="87"/>
      <c r="P811" s="87"/>
      <c r="Q811" s="1"/>
      <c r="R811" s="1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spans="1:37" ht="14.25" customHeight="1">
      <c r="A812" s="1"/>
      <c r="B812" s="84"/>
      <c r="C812" s="85"/>
      <c r="D812" s="84"/>
      <c r="E812" s="86"/>
      <c r="F812" s="84"/>
      <c r="G812" s="84"/>
      <c r="H812" s="84"/>
      <c r="I812" s="1"/>
      <c r="J812" s="1"/>
      <c r="K812" s="1"/>
      <c r="L812" s="1"/>
      <c r="M812" s="87"/>
      <c r="N812" s="87"/>
      <c r="O812" s="87"/>
      <c r="P812" s="87"/>
      <c r="Q812" s="1"/>
      <c r="R812" s="1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spans="1:37" ht="14.25" customHeight="1">
      <c r="A813" s="1"/>
      <c r="B813" s="84"/>
      <c r="C813" s="85"/>
      <c r="D813" s="84"/>
      <c r="E813" s="86"/>
      <c r="F813" s="84"/>
      <c r="G813" s="84"/>
      <c r="H813" s="84"/>
      <c r="I813" s="1"/>
      <c r="J813" s="1"/>
      <c r="K813" s="1"/>
      <c r="L813" s="1"/>
      <c r="M813" s="87"/>
      <c r="N813" s="87"/>
      <c r="O813" s="87"/>
      <c r="P813" s="87"/>
      <c r="Q813" s="1"/>
      <c r="R813" s="1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spans="1:37" ht="14.25" customHeight="1">
      <c r="A814" s="1"/>
      <c r="B814" s="84"/>
      <c r="C814" s="85"/>
      <c r="D814" s="84"/>
      <c r="E814" s="86"/>
      <c r="F814" s="84"/>
      <c r="G814" s="84"/>
      <c r="H814" s="84"/>
      <c r="I814" s="1"/>
      <c r="J814" s="1"/>
      <c r="K814" s="1"/>
      <c r="L814" s="1"/>
      <c r="M814" s="87"/>
      <c r="N814" s="87"/>
      <c r="O814" s="87"/>
      <c r="P814" s="87"/>
      <c r="Q814" s="1"/>
      <c r="R814" s="1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spans="1:37" ht="14.25" customHeight="1">
      <c r="A815" s="1"/>
      <c r="B815" s="84"/>
      <c r="C815" s="85"/>
      <c r="D815" s="84"/>
      <c r="E815" s="86"/>
      <c r="F815" s="84"/>
      <c r="G815" s="84"/>
      <c r="H815" s="84"/>
      <c r="I815" s="1"/>
      <c r="J815" s="1"/>
      <c r="K815" s="1"/>
      <c r="L815" s="1"/>
      <c r="M815" s="87"/>
      <c r="N815" s="87"/>
      <c r="O815" s="87"/>
      <c r="P815" s="87"/>
      <c r="Q815" s="1"/>
      <c r="R815" s="1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spans="1:37" ht="14.25" customHeight="1">
      <c r="A816" s="1"/>
      <c r="B816" s="84"/>
      <c r="C816" s="85"/>
      <c r="D816" s="84"/>
      <c r="E816" s="86"/>
      <c r="F816" s="84"/>
      <c r="G816" s="84"/>
      <c r="H816" s="84"/>
      <c r="I816" s="1"/>
      <c r="J816" s="1"/>
      <c r="K816" s="1"/>
      <c r="L816" s="1"/>
      <c r="M816" s="87"/>
      <c r="N816" s="87"/>
      <c r="O816" s="87"/>
      <c r="P816" s="87"/>
      <c r="Q816" s="1"/>
      <c r="R816" s="1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spans="1:37" ht="14.25" customHeight="1">
      <c r="A817" s="1"/>
      <c r="B817" s="84"/>
      <c r="C817" s="85"/>
      <c r="D817" s="84"/>
      <c r="E817" s="86"/>
      <c r="F817" s="84"/>
      <c r="G817" s="84"/>
      <c r="H817" s="84"/>
      <c r="I817" s="1"/>
      <c r="J817" s="1"/>
      <c r="K817" s="1"/>
      <c r="L817" s="1"/>
      <c r="M817" s="87"/>
      <c r="N817" s="87"/>
      <c r="O817" s="87"/>
      <c r="P817" s="87"/>
      <c r="Q817" s="1"/>
      <c r="R817" s="1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spans="1:37" ht="14.25" customHeight="1">
      <c r="A818" s="1"/>
      <c r="B818" s="84"/>
      <c r="C818" s="85"/>
      <c r="D818" s="84"/>
      <c r="E818" s="86"/>
      <c r="F818" s="84"/>
      <c r="G818" s="84"/>
      <c r="H818" s="84"/>
      <c r="I818" s="1"/>
      <c r="J818" s="1"/>
      <c r="K818" s="1"/>
      <c r="L818" s="1"/>
      <c r="M818" s="87"/>
      <c r="N818" s="87"/>
      <c r="O818" s="87"/>
      <c r="P818" s="87"/>
      <c r="Q818" s="1"/>
      <c r="R818" s="1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spans="1:37" ht="14.25" customHeight="1">
      <c r="A819" s="1"/>
      <c r="B819" s="84"/>
      <c r="C819" s="85"/>
      <c r="D819" s="84"/>
      <c r="E819" s="86"/>
      <c r="F819" s="84"/>
      <c r="G819" s="84"/>
      <c r="H819" s="84"/>
      <c r="I819" s="1"/>
      <c r="J819" s="1"/>
      <c r="K819" s="1"/>
      <c r="L819" s="1"/>
      <c r="M819" s="87"/>
      <c r="N819" s="87"/>
      <c r="O819" s="87"/>
      <c r="P819" s="87"/>
      <c r="Q819" s="1"/>
      <c r="R819" s="1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spans="1:37" ht="14.25" customHeight="1">
      <c r="A820" s="1"/>
      <c r="B820" s="84"/>
      <c r="C820" s="85"/>
      <c r="D820" s="84"/>
      <c r="E820" s="86"/>
      <c r="F820" s="84"/>
      <c r="G820" s="84"/>
      <c r="H820" s="84"/>
      <c r="I820" s="1"/>
      <c r="J820" s="1"/>
      <c r="K820" s="1"/>
      <c r="L820" s="1"/>
      <c r="M820" s="87"/>
      <c r="N820" s="87"/>
      <c r="O820" s="87"/>
      <c r="P820" s="87"/>
      <c r="Q820" s="1"/>
      <c r="R820" s="1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spans="1:37" ht="14.25" customHeight="1">
      <c r="A821" s="1"/>
      <c r="B821" s="84"/>
      <c r="C821" s="85"/>
      <c r="D821" s="84"/>
      <c r="E821" s="86"/>
      <c r="F821" s="84"/>
      <c r="G821" s="84"/>
      <c r="H821" s="84"/>
      <c r="I821" s="1"/>
      <c r="J821" s="1"/>
      <c r="K821" s="1"/>
      <c r="L821" s="1"/>
      <c r="M821" s="87"/>
      <c r="N821" s="87"/>
      <c r="O821" s="87"/>
      <c r="P821" s="87"/>
      <c r="Q821" s="1"/>
      <c r="R821" s="1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spans="1:37" ht="14.25" customHeight="1">
      <c r="A822" s="1"/>
      <c r="B822" s="84"/>
      <c r="C822" s="85"/>
      <c r="D822" s="84"/>
      <c r="E822" s="86"/>
      <c r="F822" s="84"/>
      <c r="G822" s="84"/>
      <c r="H822" s="84"/>
      <c r="I822" s="1"/>
      <c r="J822" s="1"/>
      <c r="K822" s="1"/>
      <c r="L822" s="1"/>
      <c r="M822" s="87"/>
      <c r="N822" s="87"/>
      <c r="O822" s="87"/>
      <c r="P822" s="87"/>
      <c r="Q822" s="1"/>
      <c r="R822" s="1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spans="1:37" ht="14.25" customHeight="1">
      <c r="A823" s="1"/>
      <c r="B823" s="84"/>
      <c r="C823" s="85"/>
      <c r="D823" s="84"/>
      <c r="E823" s="86"/>
      <c r="F823" s="84"/>
      <c r="G823" s="84"/>
      <c r="H823" s="84"/>
      <c r="I823" s="1"/>
      <c r="J823" s="1"/>
      <c r="K823" s="1"/>
      <c r="L823" s="1"/>
      <c r="M823" s="87"/>
      <c r="N823" s="87"/>
      <c r="O823" s="87"/>
      <c r="P823" s="87"/>
      <c r="Q823" s="1"/>
      <c r="R823" s="1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spans="1:37" ht="14.25" customHeight="1">
      <c r="A824" s="1"/>
      <c r="B824" s="84"/>
      <c r="C824" s="85"/>
      <c r="D824" s="84"/>
      <c r="E824" s="86"/>
      <c r="F824" s="84"/>
      <c r="G824" s="84"/>
      <c r="H824" s="84"/>
      <c r="I824" s="1"/>
      <c r="J824" s="1"/>
      <c r="K824" s="1"/>
      <c r="L824" s="1"/>
      <c r="M824" s="87"/>
      <c r="N824" s="87"/>
      <c r="O824" s="87"/>
      <c r="P824" s="87"/>
      <c r="Q824" s="1"/>
      <c r="R824" s="1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spans="1:37" ht="14.25" customHeight="1">
      <c r="A825" s="1"/>
      <c r="B825" s="84"/>
      <c r="C825" s="85"/>
      <c r="D825" s="84"/>
      <c r="E825" s="86"/>
      <c r="F825" s="84"/>
      <c r="G825" s="84"/>
      <c r="H825" s="84"/>
      <c r="I825" s="1"/>
      <c r="J825" s="1"/>
      <c r="K825" s="1"/>
      <c r="L825" s="1"/>
      <c r="M825" s="87"/>
      <c r="N825" s="87"/>
      <c r="O825" s="87"/>
      <c r="P825" s="87"/>
      <c r="Q825" s="1"/>
      <c r="R825" s="1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spans="1:37" ht="14.25" customHeight="1">
      <c r="A826" s="1"/>
      <c r="B826" s="84"/>
      <c r="C826" s="85"/>
      <c r="D826" s="84"/>
      <c r="E826" s="86"/>
      <c r="F826" s="84"/>
      <c r="G826" s="84"/>
      <c r="H826" s="84"/>
      <c r="I826" s="1"/>
      <c r="J826" s="1"/>
      <c r="K826" s="1"/>
      <c r="L826" s="1"/>
      <c r="M826" s="87"/>
      <c r="N826" s="87"/>
      <c r="O826" s="87"/>
      <c r="P826" s="87"/>
      <c r="Q826" s="1"/>
      <c r="R826" s="1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spans="1:37" ht="14.25" customHeight="1">
      <c r="A827" s="1"/>
      <c r="B827" s="84"/>
      <c r="C827" s="85"/>
      <c r="D827" s="84"/>
      <c r="E827" s="86"/>
      <c r="F827" s="84"/>
      <c r="G827" s="84"/>
      <c r="H827" s="84"/>
      <c r="I827" s="1"/>
      <c r="J827" s="1"/>
      <c r="K827" s="1"/>
      <c r="L827" s="1"/>
      <c r="M827" s="87"/>
      <c r="N827" s="87"/>
      <c r="O827" s="87"/>
      <c r="P827" s="87"/>
      <c r="Q827" s="1"/>
      <c r="R827" s="1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spans="1:37" ht="14.25" customHeight="1">
      <c r="A828" s="1"/>
      <c r="B828" s="84"/>
      <c r="C828" s="85"/>
      <c r="D828" s="84"/>
      <c r="E828" s="86"/>
      <c r="F828" s="84"/>
      <c r="G828" s="84"/>
      <c r="H828" s="84"/>
      <c r="I828" s="1"/>
      <c r="J828" s="1"/>
      <c r="K828" s="1"/>
      <c r="L828" s="1"/>
      <c r="M828" s="87"/>
      <c r="N828" s="87"/>
      <c r="O828" s="87"/>
      <c r="P828" s="87"/>
      <c r="Q828" s="1"/>
      <c r="R828" s="1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spans="1:37" ht="14.25" customHeight="1">
      <c r="A829" s="1"/>
      <c r="B829" s="84"/>
      <c r="C829" s="85"/>
      <c r="D829" s="84"/>
      <c r="E829" s="86"/>
      <c r="F829" s="84"/>
      <c r="G829" s="84"/>
      <c r="H829" s="84"/>
      <c r="I829" s="1"/>
      <c r="J829" s="1"/>
      <c r="K829" s="1"/>
      <c r="L829" s="1"/>
      <c r="M829" s="87"/>
      <c r="N829" s="87"/>
      <c r="O829" s="87"/>
      <c r="P829" s="87"/>
      <c r="Q829" s="1"/>
      <c r="R829" s="1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spans="1:37" ht="14.25" customHeight="1">
      <c r="A830" s="1"/>
      <c r="B830" s="84"/>
      <c r="C830" s="85"/>
      <c r="D830" s="84"/>
      <c r="E830" s="86"/>
      <c r="F830" s="84"/>
      <c r="G830" s="84"/>
      <c r="H830" s="84"/>
      <c r="I830" s="1"/>
      <c r="J830" s="1"/>
      <c r="K830" s="1"/>
      <c r="L830" s="1"/>
      <c r="M830" s="87"/>
      <c r="N830" s="87"/>
      <c r="O830" s="87"/>
      <c r="P830" s="87"/>
      <c r="Q830" s="1"/>
      <c r="R830" s="1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spans="1:37" ht="14.25" customHeight="1">
      <c r="A831" s="1"/>
      <c r="B831" s="84"/>
      <c r="C831" s="85"/>
      <c r="D831" s="84"/>
      <c r="E831" s="86"/>
      <c r="F831" s="84"/>
      <c r="G831" s="84"/>
      <c r="H831" s="84"/>
      <c r="I831" s="1"/>
      <c r="J831" s="1"/>
      <c r="K831" s="1"/>
      <c r="L831" s="1"/>
      <c r="M831" s="87"/>
      <c r="N831" s="87"/>
      <c r="O831" s="87"/>
      <c r="P831" s="87"/>
      <c r="Q831" s="1"/>
      <c r="R831" s="1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spans="1:37" ht="14.25" customHeight="1">
      <c r="A832" s="1"/>
      <c r="B832" s="84"/>
      <c r="C832" s="85"/>
      <c r="D832" s="84"/>
      <c r="E832" s="86"/>
      <c r="F832" s="84"/>
      <c r="G832" s="84"/>
      <c r="H832" s="84"/>
      <c r="I832" s="1"/>
      <c r="J832" s="1"/>
      <c r="K832" s="1"/>
      <c r="L832" s="1"/>
      <c r="M832" s="87"/>
      <c r="N832" s="87"/>
      <c r="O832" s="87"/>
      <c r="P832" s="87"/>
      <c r="Q832" s="1"/>
      <c r="R832" s="1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spans="1:37" ht="14.25" customHeight="1">
      <c r="A833" s="1"/>
      <c r="B833" s="84"/>
      <c r="C833" s="85"/>
      <c r="D833" s="84"/>
      <c r="E833" s="86"/>
      <c r="F833" s="84"/>
      <c r="G833" s="84"/>
      <c r="H833" s="84"/>
      <c r="I833" s="1"/>
      <c r="J833" s="1"/>
      <c r="K833" s="1"/>
      <c r="L833" s="1"/>
      <c r="M833" s="87"/>
      <c r="N833" s="87"/>
      <c r="O833" s="87"/>
      <c r="P833" s="87"/>
      <c r="Q833" s="1"/>
      <c r="R833" s="1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spans="1:37" ht="14.25" customHeight="1">
      <c r="A834" s="1"/>
      <c r="B834" s="84"/>
      <c r="C834" s="85"/>
      <c r="D834" s="84"/>
      <c r="E834" s="86"/>
      <c r="F834" s="84"/>
      <c r="G834" s="84"/>
      <c r="H834" s="84"/>
      <c r="I834" s="1"/>
      <c r="J834" s="1"/>
      <c r="K834" s="1"/>
      <c r="L834" s="1"/>
      <c r="M834" s="87"/>
      <c r="N834" s="87"/>
      <c r="O834" s="87"/>
      <c r="P834" s="87"/>
      <c r="Q834" s="1"/>
      <c r="R834" s="1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spans="1:37" ht="14.25" customHeight="1">
      <c r="A835" s="1"/>
      <c r="B835" s="84"/>
      <c r="C835" s="85"/>
      <c r="D835" s="84"/>
      <c r="E835" s="86"/>
      <c r="F835" s="84"/>
      <c r="G835" s="84"/>
      <c r="H835" s="84"/>
      <c r="I835" s="1"/>
      <c r="J835" s="1"/>
      <c r="K835" s="1"/>
      <c r="L835" s="1"/>
      <c r="M835" s="87"/>
      <c r="N835" s="87"/>
      <c r="O835" s="87"/>
      <c r="P835" s="87"/>
      <c r="Q835" s="1"/>
      <c r="R835" s="1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spans="1:37" ht="14.25" customHeight="1">
      <c r="A836" s="1"/>
      <c r="B836" s="84"/>
      <c r="C836" s="85"/>
      <c r="D836" s="84"/>
      <c r="E836" s="86"/>
      <c r="F836" s="84"/>
      <c r="G836" s="84"/>
      <c r="H836" s="84"/>
      <c r="I836" s="1"/>
      <c r="J836" s="1"/>
      <c r="K836" s="1"/>
      <c r="L836" s="1"/>
      <c r="M836" s="87"/>
      <c r="N836" s="87"/>
      <c r="O836" s="87"/>
      <c r="P836" s="87"/>
      <c r="Q836" s="1"/>
      <c r="R836" s="1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spans="1:37" ht="14.25" customHeight="1">
      <c r="A837" s="1"/>
      <c r="B837" s="84"/>
      <c r="C837" s="85"/>
      <c r="D837" s="84"/>
      <c r="E837" s="86"/>
      <c r="F837" s="84"/>
      <c r="G837" s="84"/>
      <c r="H837" s="84"/>
      <c r="I837" s="1"/>
      <c r="J837" s="1"/>
      <c r="K837" s="1"/>
      <c r="L837" s="1"/>
      <c r="M837" s="87"/>
      <c r="N837" s="87"/>
      <c r="O837" s="87"/>
      <c r="P837" s="87"/>
      <c r="Q837" s="1"/>
      <c r="R837" s="1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spans="1:37" ht="14.25" customHeight="1">
      <c r="A838" s="1"/>
      <c r="B838" s="84"/>
      <c r="C838" s="85"/>
      <c r="D838" s="84"/>
      <c r="E838" s="86"/>
      <c r="F838" s="84"/>
      <c r="G838" s="84"/>
      <c r="H838" s="84"/>
      <c r="I838" s="1"/>
      <c r="J838" s="1"/>
      <c r="K838" s="1"/>
      <c r="L838" s="1"/>
      <c r="M838" s="87"/>
      <c r="N838" s="87"/>
      <c r="O838" s="87"/>
      <c r="P838" s="87"/>
      <c r="Q838" s="1"/>
      <c r="R838" s="1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spans="1:37" ht="14.25" customHeight="1">
      <c r="A839" s="1"/>
      <c r="B839" s="84"/>
      <c r="C839" s="85"/>
      <c r="D839" s="84"/>
      <c r="E839" s="86"/>
      <c r="F839" s="84"/>
      <c r="G839" s="84"/>
      <c r="H839" s="84"/>
      <c r="I839" s="1"/>
      <c r="J839" s="1"/>
      <c r="K839" s="1"/>
      <c r="L839" s="1"/>
      <c r="M839" s="87"/>
      <c r="N839" s="87"/>
      <c r="O839" s="87"/>
      <c r="P839" s="87"/>
      <c r="Q839" s="1"/>
      <c r="R839" s="1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spans="1:37" ht="14.25" customHeight="1">
      <c r="A840" s="1"/>
      <c r="B840" s="84"/>
      <c r="C840" s="85"/>
      <c r="D840" s="84"/>
      <c r="E840" s="86"/>
      <c r="F840" s="84"/>
      <c r="G840" s="84"/>
      <c r="H840" s="84"/>
      <c r="I840" s="1"/>
      <c r="J840" s="1"/>
      <c r="K840" s="1"/>
      <c r="L840" s="1"/>
      <c r="M840" s="87"/>
      <c r="N840" s="87"/>
      <c r="O840" s="87"/>
      <c r="P840" s="87"/>
      <c r="Q840" s="1"/>
      <c r="R840" s="1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spans="1:37" ht="14.25" customHeight="1">
      <c r="A841" s="1"/>
      <c r="B841" s="84"/>
      <c r="C841" s="85"/>
      <c r="D841" s="84"/>
      <c r="E841" s="86"/>
      <c r="F841" s="84"/>
      <c r="G841" s="84"/>
      <c r="H841" s="84"/>
      <c r="I841" s="1"/>
      <c r="J841" s="1"/>
      <c r="K841" s="1"/>
      <c r="L841" s="1"/>
      <c r="M841" s="87"/>
      <c r="N841" s="87"/>
      <c r="O841" s="87"/>
      <c r="P841" s="87"/>
      <c r="Q841" s="1"/>
      <c r="R841" s="1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spans="1:37" ht="14.25" customHeight="1">
      <c r="A842" s="1"/>
      <c r="B842" s="84"/>
      <c r="C842" s="85"/>
      <c r="D842" s="84"/>
      <c r="E842" s="86"/>
      <c r="F842" s="84"/>
      <c r="G842" s="84"/>
      <c r="H842" s="84"/>
      <c r="I842" s="1"/>
      <c r="J842" s="1"/>
      <c r="K842" s="1"/>
      <c r="L842" s="1"/>
      <c r="M842" s="87"/>
      <c r="N842" s="87"/>
      <c r="O842" s="87"/>
      <c r="P842" s="87"/>
      <c r="Q842" s="1"/>
      <c r="R842" s="1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spans="1:37" ht="14.25" customHeight="1">
      <c r="A843" s="1"/>
      <c r="B843" s="84"/>
      <c r="C843" s="85"/>
      <c r="D843" s="84"/>
      <c r="E843" s="86"/>
      <c r="F843" s="84"/>
      <c r="G843" s="84"/>
      <c r="H843" s="84"/>
      <c r="I843" s="1"/>
      <c r="J843" s="1"/>
      <c r="K843" s="1"/>
      <c r="L843" s="1"/>
      <c r="M843" s="87"/>
      <c r="N843" s="87"/>
      <c r="O843" s="87"/>
      <c r="P843" s="87"/>
      <c r="Q843" s="1"/>
      <c r="R843" s="1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spans="1:37" ht="14.25" customHeight="1">
      <c r="A844" s="1"/>
      <c r="B844" s="84"/>
      <c r="C844" s="85"/>
      <c r="D844" s="84"/>
      <c r="E844" s="86"/>
      <c r="F844" s="84"/>
      <c r="G844" s="84"/>
      <c r="H844" s="84"/>
      <c r="I844" s="1"/>
      <c r="J844" s="1"/>
      <c r="K844" s="1"/>
      <c r="L844" s="1"/>
      <c r="M844" s="87"/>
      <c r="N844" s="87"/>
      <c r="O844" s="87"/>
      <c r="P844" s="87"/>
      <c r="Q844" s="1"/>
      <c r="R844" s="1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spans="1:37" ht="14.25" customHeight="1">
      <c r="A845" s="1"/>
      <c r="B845" s="84"/>
      <c r="C845" s="85"/>
      <c r="D845" s="84"/>
      <c r="E845" s="86"/>
      <c r="F845" s="84"/>
      <c r="G845" s="84"/>
      <c r="H845" s="84"/>
      <c r="I845" s="1"/>
      <c r="J845" s="1"/>
      <c r="K845" s="1"/>
      <c r="L845" s="1"/>
      <c r="M845" s="87"/>
      <c r="N845" s="87"/>
      <c r="O845" s="87"/>
      <c r="P845" s="87"/>
      <c r="Q845" s="1"/>
      <c r="R845" s="1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spans="1:37" ht="14.25" customHeight="1">
      <c r="A846" s="1"/>
      <c r="B846" s="84"/>
      <c r="C846" s="85"/>
      <c r="D846" s="84"/>
      <c r="E846" s="86"/>
      <c r="F846" s="84"/>
      <c r="G846" s="84"/>
      <c r="H846" s="84"/>
      <c r="I846" s="1"/>
      <c r="J846" s="1"/>
      <c r="K846" s="1"/>
      <c r="L846" s="1"/>
      <c r="M846" s="87"/>
      <c r="N846" s="87"/>
      <c r="O846" s="87"/>
      <c r="P846" s="87"/>
      <c r="Q846" s="1"/>
      <c r="R846" s="1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spans="1:37" ht="14.25" customHeight="1">
      <c r="A847" s="1"/>
      <c r="B847" s="84"/>
      <c r="C847" s="85"/>
      <c r="D847" s="84"/>
      <c r="E847" s="86"/>
      <c r="F847" s="84"/>
      <c r="G847" s="84"/>
      <c r="H847" s="84"/>
      <c r="I847" s="1"/>
      <c r="J847" s="1"/>
      <c r="K847" s="1"/>
      <c r="L847" s="1"/>
      <c r="M847" s="87"/>
      <c r="N847" s="87"/>
      <c r="O847" s="87"/>
      <c r="P847" s="87"/>
      <c r="Q847" s="1"/>
      <c r="R847" s="1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spans="1:37" ht="14.25" customHeight="1">
      <c r="A848" s="1"/>
      <c r="B848" s="84"/>
      <c r="C848" s="85"/>
      <c r="D848" s="84"/>
      <c r="E848" s="86"/>
      <c r="F848" s="84"/>
      <c r="G848" s="84"/>
      <c r="H848" s="84"/>
      <c r="I848" s="1"/>
      <c r="J848" s="1"/>
      <c r="K848" s="1"/>
      <c r="L848" s="1"/>
      <c r="M848" s="87"/>
      <c r="N848" s="87"/>
      <c r="O848" s="87"/>
      <c r="P848" s="87"/>
      <c r="Q848" s="1"/>
      <c r="R848" s="1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spans="1:37" ht="14.25" customHeight="1">
      <c r="A849" s="1"/>
      <c r="B849" s="84"/>
      <c r="C849" s="85"/>
      <c r="D849" s="84"/>
      <c r="E849" s="86"/>
      <c r="F849" s="84"/>
      <c r="G849" s="84"/>
      <c r="H849" s="84"/>
      <c r="I849" s="1"/>
      <c r="J849" s="1"/>
      <c r="K849" s="1"/>
      <c r="L849" s="1"/>
      <c r="M849" s="87"/>
      <c r="N849" s="87"/>
      <c r="O849" s="87"/>
      <c r="P849" s="87"/>
      <c r="Q849" s="1"/>
      <c r="R849" s="1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spans="1:37" ht="14.25" customHeight="1">
      <c r="A850" s="1"/>
      <c r="B850" s="84"/>
      <c r="C850" s="85"/>
      <c r="D850" s="84"/>
      <c r="E850" s="86"/>
      <c r="F850" s="84"/>
      <c r="G850" s="84"/>
      <c r="H850" s="84"/>
      <c r="I850" s="1"/>
      <c r="J850" s="1"/>
      <c r="K850" s="1"/>
      <c r="L850" s="1"/>
      <c r="M850" s="87"/>
      <c r="N850" s="87"/>
      <c r="O850" s="87"/>
      <c r="P850" s="87"/>
      <c r="Q850" s="1"/>
      <c r="R850" s="1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spans="1:37" ht="14.25" customHeight="1">
      <c r="A851" s="1"/>
      <c r="B851" s="84"/>
      <c r="C851" s="85"/>
      <c r="D851" s="84"/>
      <c r="E851" s="86"/>
      <c r="F851" s="84"/>
      <c r="G851" s="84"/>
      <c r="H851" s="84"/>
      <c r="I851" s="1"/>
      <c r="J851" s="1"/>
      <c r="K851" s="1"/>
      <c r="L851" s="1"/>
      <c r="M851" s="87"/>
      <c r="N851" s="87"/>
      <c r="O851" s="87"/>
      <c r="P851" s="87"/>
      <c r="Q851" s="1"/>
      <c r="R851" s="1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spans="1:37" ht="14.25" customHeight="1">
      <c r="A852" s="1"/>
      <c r="B852" s="84"/>
      <c r="C852" s="85"/>
      <c r="D852" s="84"/>
      <c r="E852" s="86"/>
      <c r="F852" s="84"/>
      <c r="G852" s="84"/>
      <c r="H852" s="84"/>
      <c r="I852" s="1"/>
      <c r="J852" s="1"/>
      <c r="K852" s="1"/>
      <c r="L852" s="1"/>
      <c r="M852" s="87"/>
      <c r="N852" s="87"/>
      <c r="O852" s="87"/>
      <c r="P852" s="87"/>
      <c r="Q852" s="1"/>
      <c r="R852" s="1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spans="1:37" ht="14.25" customHeight="1">
      <c r="A853" s="1"/>
      <c r="B853" s="84"/>
      <c r="C853" s="85"/>
      <c r="D853" s="84"/>
      <c r="E853" s="86"/>
      <c r="F853" s="84"/>
      <c r="G853" s="84"/>
      <c r="H853" s="84"/>
      <c r="I853" s="1"/>
      <c r="J853" s="1"/>
      <c r="K853" s="1"/>
      <c r="L853" s="1"/>
      <c r="M853" s="87"/>
      <c r="N853" s="87"/>
      <c r="O853" s="87"/>
      <c r="P853" s="87"/>
      <c r="Q853" s="1"/>
      <c r="R853" s="1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spans="1:37" ht="14.25" customHeight="1">
      <c r="A854" s="1"/>
      <c r="B854" s="84"/>
      <c r="C854" s="85"/>
      <c r="D854" s="84"/>
      <c r="E854" s="86"/>
      <c r="F854" s="84"/>
      <c r="G854" s="84"/>
      <c r="H854" s="84"/>
      <c r="I854" s="1"/>
      <c r="J854" s="1"/>
      <c r="K854" s="1"/>
      <c r="L854" s="1"/>
      <c r="M854" s="87"/>
      <c r="N854" s="87"/>
      <c r="O854" s="87"/>
      <c r="P854" s="87"/>
      <c r="Q854" s="1"/>
      <c r="R854" s="1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spans="1:37" ht="14.25" customHeight="1">
      <c r="A855" s="1"/>
      <c r="B855" s="84"/>
      <c r="C855" s="85"/>
      <c r="D855" s="84"/>
      <c r="E855" s="86"/>
      <c r="F855" s="84"/>
      <c r="G855" s="84"/>
      <c r="H855" s="84"/>
      <c r="I855" s="1"/>
      <c r="J855" s="1"/>
      <c r="K855" s="1"/>
      <c r="L855" s="1"/>
      <c r="M855" s="87"/>
      <c r="N855" s="87"/>
      <c r="O855" s="87"/>
      <c r="P855" s="87"/>
      <c r="Q855" s="1"/>
      <c r="R855" s="1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spans="1:37" ht="14.25" customHeight="1">
      <c r="A856" s="1"/>
      <c r="B856" s="84"/>
      <c r="C856" s="85"/>
      <c r="D856" s="84"/>
      <c r="E856" s="86"/>
      <c r="F856" s="84"/>
      <c r="G856" s="84"/>
      <c r="H856" s="84"/>
      <c r="I856" s="1"/>
      <c r="J856" s="1"/>
      <c r="K856" s="1"/>
      <c r="L856" s="1"/>
      <c r="M856" s="87"/>
      <c r="N856" s="87"/>
      <c r="O856" s="87"/>
      <c r="P856" s="87"/>
      <c r="Q856" s="1"/>
      <c r="R856" s="1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spans="1:37" ht="14.25" customHeight="1">
      <c r="A857" s="1"/>
      <c r="B857" s="84"/>
      <c r="C857" s="85"/>
      <c r="D857" s="84"/>
      <c r="E857" s="86"/>
      <c r="F857" s="84"/>
      <c r="G857" s="84"/>
      <c r="H857" s="84"/>
      <c r="I857" s="1"/>
      <c r="J857" s="1"/>
      <c r="K857" s="1"/>
      <c r="L857" s="1"/>
      <c r="M857" s="87"/>
      <c r="N857" s="87"/>
      <c r="O857" s="87"/>
      <c r="P857" s="87"/>
      <c r="Q857" s="1"/>
      <c r="R857" s="1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spans="1:37" ht="14.25" customHeight="1">
      <c r="A858" s="1"/>
      <c r="B858" s="84"/>
      <c r="C858" s="85"/>
      <c r="D858" s="84"/>
      <c r="E858" s="86"/>
      <c r="F858" s="84"/>
      <c r="G858" s="84"/>
      <c r="H858" s="84"/>
      <c r="I858" s="1"/>
      <c r="J858" s="1"/>
      <c r="K858" s="1"/>
      <c r="L858" s="1"/>
      <c r="M858" s="87"/>
      <c r="N858" s="87"/>
      <c r="O858" s="87"/>
      <c r="P858" s="87"/>
      <c r="Q858" s="1"/>
      <c r="R858" s="1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spans="1:37" ht="14.25" customHeight="1">
      <c r="A859" s="1"/>
      <c r="B859" s="84"/>
      <c r="C859" s="85"/>
      <c r="D859" s="84"/>
      <c r="E859" s="86"/>
      <c r="F859" s="84"/>
      <c r="G859" s="84"/>
      <c r="H859" s="84"/>
      <c r="I859" s="1"/>
      <c r="J859" s="1"/>
      <c r="K859" s="1"/>
      <c r="L859" s="1"/>
      <c r="M859" s="87"/>
      <c r="N859" s="87"/>
      <c r="O859" s="87"/>
      <c r="P859" s="87"/>
      <c r="Q859" s="1"/>
      <c r="R859" s="1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spans="1:37" ht="14.25" customHeight="1">
      <c r="A860" s="1"/>
      <c r="B860" s="84"/>
      <c r="C860" s="85"/>
      <c r="D860" s="84"/>
      <c r="E860" s="86"/>
      <c r="F860" s="84"/>
      <c r="G860" s="84"/>
      <c r="H860" s="84"/>
      <c r="I860" s="1"/>
      <c r="J860" s="1"/>
      <c r="K860" s="1"/>
      <c r="L860" s="1"/>
      <c r="M860" s="87"/>
      <c r="N860" s="87"/>
      <c r="O860" s="87"/>
      <c r="P860" s="87"/>
      <c r="Q860" s="1"/>
      <c r="R860" s="1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spans="1:37" ht="14.25" customHeight="1">
      <c r="A861" s="1"/>
      <c r="B861" s="84"/>
      <c r="C861" s="85"/>
      <c r="D861" s="84"/>
      <c r="E861" s="86"/>
      <c r="F861" s="84"/>
      <c r="G861" s="84"/>
      <c r="H861" s="84"/>
      <c r="I861" s="1"/>
      <c r="J861" s="1"/>
      <c r="K861" s="1"/>
      <c r="L861" s="1"/>
      <c r="M861" s="87"/>
      <c r="N861" s="87"/>
      <c r="O861" s="87"/>
      <c r="P861" s="87"/>
      <c r="Q861" s="1"/>
      <c r="R861" s="1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spans="1:37" ht="14.25" customHeight="1">
      <c r="A862" s="1"/>
      <c r="B862" s="84"/>
      <c r="C862" s="85"/>
      <c r="D862" s="84"/>
      <c r="E862" s="86"/>
      <c r="F862" s="84"/>
      <c r="G862" s="84"/>
      <c r="H862" s="84"/>
      <c r="I862" s="1"/>
      <c r="J862" s="1"/>
      <c r="K862" s="1"/>
      <c r="L862" s="1"/>
      <c r="M862" s="87"/>
      <c r="N862" s="87"/>
      <c r="O862" s="87"/>
      <c r="P862" s="87"/>
      <c r="Q862" s="1"/>
      <c r="R862" s="1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spans="1:37" ht="14.25" customHeight="1">
      <c r="A863" s="1"/>
      <c r="B863" s="84"/>
      <c r="C863" s="85"/>
      <c r="D863" s="84"/>
      <c r="E863" s="86"/>
      <c r="F863" s="84"/>
      <c r="G863" s="84"/>
      <c r="H863" s="84"/>
      <c r="I863" s="1"/>
      <c r="J863" s="1"/>
      <c r="K863" s="1"/>
      <c r="L863" s="1"/>
      <c r="M863" s="87"/>
      <c r="N863" s="87"/>
      <c r="O863" s="87"/>
      <c r="P863" s="87"/>
      <c r="Q863" s="1"/>
      <c r="R863" s="1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spans="1:37" ht="14.25" customHeight="1">
      <c r="A864" s="1"/>
      <c r="B864" s="84"/>
      <c r="C864" s="85"/>
      <c r="D864" s="84"/>
      <c r="E864" s="86"/>
      <c r="F864" s="84"/>
      <c r="G864" s="84"/>
      <c r="H864" s="84"/>
      <c r="I864" s="1"/>
      <c r="J864" s="1"/>
      <c r="K864" s="1"/>
      <c r="L864" s="1"/>
      <c r="M864" s="87"/>
      <c r="N864" s="87"/>
      <c r="O864" s="87"/>
      <c r="P864" s="87"/>
      <c r="Q864" s="1"/>
      <c r="R864" s="1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spans="1:37" ht="14.25" customHeight="1">
      <c r="A865" s="1"/>
      <c r="B865" s="84"/>
      <c r="C865" s="85"/>
      <c r="D865" s="84"/>
      <c r="E865" s="86"/>
      <c r="F865" s="84"/>
      <c r="G865" s="84"/>
      <c r="H865" s="84"/>
      <c r="I865" s="1"/>
      <c r="J865" s="1"/>
      <c r="K865" s="1"/>
      <c r="L865" s="1"/>
      <c r="M865" s="87"/>
      <c r="N865" s="87"/>
      <c r="O865" s="87"/>
      <c r="P865" s="87"/>
      <c r="Q865" s="1"/>
      <c r="R865" s="1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spans="1:37" ht="14.25" customHeight="1">
      <c r="A866" s="1"/>
      <c r="B866" s="84"/>
      <c r="C866" s="85"/>
      <c r="D866" s="84"/>
      <c r="E866" s="86"/>
      <c r="F866" s="84"/>
      <c r="G866" s="84"/>
      <c r="H866" s="84"/>
      <c r="I866" s="1"/>
      <c r="J866" s="1"/>
      <c r="K866" s="1"/>
      <c r="L866" s="1"/>
      <c r="M866" s="87"/>
      <c r="N866" s="87"/>
      <c r="O866" s="87"/>
      <c r="P866" s="87"/>
      <c r="Q866" s="1"/>
      <c r="R866" s="1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spans="1:37" ht="14.25" customHeight="1">
      <c r="A867" s="1"/>
      <c r="B867" s="84"/>
      <c r="C867" s="85"/>
      <c r="D867" s="84"/>
      <c r="E867" s="86"/>
      <c r="F867" s="84"/>
      <c r="G867" s="84"/>
      <c r="H867" s="84"/>
      <c r="I867" s="1"/>
      <c r="J867" s="1"/>
      <c r="K867" s="1"/>
      <c r="L867" s="1"/>
      <c r="M867" s="87"/>
      <c r="N867" s="87"/>
      <c r="O867" s="87"/>
      <c r="P867" s="87"/>
      <c r="Q867" s="1"/>
      <c r="R867" s="1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spans="1:37" ht="14.25" customHeight="1">
      <c r="A868" s="1"/>
      <c r="B868" s="84"/>
      <c r="C868" s="85"/>
      <c r="D868" s="84"/>
      <c r="E868" s="86"/>
      <c r="F868" s="84"/>
      <c r="G868" s="84"/>
      <c r="H868" s="84"/>
      <c r="I868" s="1"/>
      <c r="J868" s="1"/>
      <c r="K868" s="1"/>
      <c r="L868" s="1"/>
      <c r="M868" s="87"/>
      <c r="N868" s="87"/>
      <c r="O868" s="87"/>
      <c r="P868" s="87"/>
      <c r="Q868" s="1"/>
      <c r="R868" s="1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spans="1:37" ht="14.25" customHeight="1">
      <c r="A869" s="1"/>
      <c r="B869" s="84"/>
      <c r="C869" s="85"/>
      <c r="D869" s="84"/>
      <c r="E869" s="86"/>
      <c r="F869" s="84"/>
      <c r="G869" s="84"/>
      <c r="H869" s="84"/>
      <c r="I869" s="1"/>
      <c r="J869" s="1"/>
      <c r="K869" s="1"/>
      <c r="L869" s="1"/>
      <c r="M869" s="87"/>
      <c r="N869" s="87"/>
      <c r="O869" s="87"/>
      <c r="P869" s="87"/>
      <c r="Q869" s="1"/>
      <c r="R869" s="1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spans="1:37" ht="14.25" customHeight="1">
      <c r="A870" s="1"/>
      <c r="B870" s="84"/>
      <c r="C870" s="85"/>
      <c r="D870" s="84"/>
      <c r="E870" s="86"/>
      <c r="F870" s="84"/>
      <c r="G870" s="84"/>
      <c r="H870" s="84"/>
      <c r="I870" s="1"/>
      <c r="J870" s="1"/>
      <c r="K870" s="1"/>
      <c r="L870" s="1"/>
      <c r="M870" s="87"/>
      <c r="N870" s="87"/>
      <c r="O870" s="87"/>
      <c r="P870" s="87"/>
      <c r="Q870" s="1"/>
      <c r="R870" s="1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spans="1:37" ht="14.25" customHeight="1">
      <c r="A871" s="1"/>
      <c r="B871" s="84"/>
      <c r="C871" s="85"/>
      <c r="D871" s="84"/>
      <c r="E871" s="86"/>
      <c r="F871" s="84"/>
      <c r="G871" s="84"/>
      <c r="H871" s="84"/>
      <c r="I871" s="1"/>
      <c r="J871" s="1"/>
      <c r="K871" s="1"/>
      <c r="L871" s="1"/>
      <c r="M871" s="87"/>
      <c r="N871" s="87"/>
      <c r="O871" s="87"/>
      <c r="P871" s="87"/>
      <c r="Q871" s="1"/>
      <c r="R871" s="1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spans="1:37" ht="14.25" customHeight="1">
      <c r="A872" s="1"/>
      <c r="B872" s="84"/>
      <c r="C872" s="85"/>
      <c r="D872" s="84"/>
      <c r="E872" s="86"/>
      <c r="F872" s="84"/>
      <c r="G872" s="84"/>
      <c r="H872" s="84"/>
      <c r="I872" s="1"/>
      <c r="J872" s="1"/>
      <c r="K872" s="1"/>
      <c r="L872" s="1"/>
      <c r="M872" s="87"/>
      <c r="N872" s="87"/>
      <c r="O872" s="87"/>
      <c r="P872" s="87"/>
      <c r="Q872" s="1"/>
      <c r="R872" s="1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spans="1:37" ht="14.25" customHeight="1">
      <c r="A873" s="1"/>
      <c r="B873" s="84"/>
      <c r="C873" s="85"/>
      <c r="D873" s="84"/>
      <c r="E873" s="86"/>
      <c r="F873" s="84"/>
      <c r="G873" s="84"/>
      <c r="H873" s="84"/>
      <c r="I873" s="1"/>
      <c r="J873" s="1"/>
      <c r="K873" s="1"/>
      <c r="L873" s="1"/>
      <c r="M873" s="87"/>
      <c r="N873" s="87"/>
      <c r="O873" s="87"/>
      <c r="P873" s="87"/>
      <c r="Q873" s="1"/>
      <c r="R873" s="1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spans="1:37" ht="14.25" customHeight="1">
      <c r="A874" s="1"/>
      <c r="B874" s="84"/>
      <c r="C874" s="85"/>
      <c r="D874" s="84"/>
      <c r="E874" s="86"/>
      <c r="F874" s="84"/>
      <c r="G874" s="84"/>
      <c r="H874" s="84"/>
      <c r="I874" s="1"/>
      <c r="J874" s="1"/>
      <c r="K874" s="1"/>
      <c r="L874" s="1"/>
      <c r="M874" s="87"/>
      <c r="N874" s="87"/>
      <c r="O874" s="87"/>
      <c r="P874" s="87"/>
      <c r="Q874" s="1"/>
      <c r="R874" s="1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spans="1:37" ht="14.25" customHeight="1">
      <c r="A875" s="1"/>
      <c r="B875" s="84"/>
      <c r="C875" s="85"/>
      <c r="D875" s="84"/>
      <c r="E875" s="86"/>
      <c r="F875" s="84"/>
      <c r="G875" s="84"/>
      <c r="H875" s="84"/>
      <c r="I875" s="1"/>
      <c r="J875" s="1"/>
      <c r="K875" s="1"/>
      <c r="L875" s="1"/>
      <c r="M875" s="87"/>
      <c r="N875" s="87"/>
      <c r="O875" s="87"/>
      <c r="P875" s="87"/>
      <c r="Q875" s="1"/>
      <c r="R875" s="1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spans="1:37" ht="14.25" customHeight="1">
      <c r="A876" s="1"/>
      <c r="B876" s="84"/>
      <c r="C876" s="85"/>
      <c r="D876" s="84"/>
      <c r="E876" s="86"/>
      <c r="F876" s="84"/>
      <c r="G876" s="84"/>
      <c r="H876" s="84"/>
      <c r="I876" s="1"/>
      <c r="J876" s="1"/>
      <c r="K876" s="1"/>
      <c r="L876" s="1"/>
      <c r="M876" s="87"/>
      <c r="N876" s="87"/>
      <c r="O876" s="87"/>
      <c r="P876" s="87"/>
      <c r="Q876" s="1"/>
      <c r="R876" s="1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spans="1:37" ht="14.25" customHeight="1">
      <c r="A877" s="1"/>
      <c r="B877" s="84"/>
      <c r="C877" s="85"/>
      <c r="D877" s="84"/>
      <c r="E877" s="86"/>
      <c r="F877" s="84"/>
      <c r="G877" s="84"/>
      <c r="H877" s="84"/>
      <c r="I877" s="1"/>
      <c r="J877" s="1"/>
      <c r="K877" s="1"/>
      <c r="L877" s="1"/>
      <c r="M877" s="87"/>
      <c r="N877" s="87"/>
      <c r="O877" s="87"/>
      <c r="P877" s="87"/>
      <c r="Q877" s="1"/>
      <c r="R877" s="1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spans="1:37" ht="14.25" customHeight="1">
      <c r="A878" s="1"/>
      <c r="B878" s="84"/>
      <c r="C878" s="85"/>
      <c r="D878" s="84"/>
      <c r="E878" s="86"/>
      <c r="F878" s="84"/>
      <c r="G878" s="84"/>
      <c r="H878" s="84"/>
      <c r="I878" s="1"/>
      <c r="J878" s="1"/>
      <c r="K878" s="1"/>
      <c r="L878" s="1"/>
      <c r="M878" s="87"/>
      <c r="N878" s="87"/>
      <c r="O878" s="87"/>
      <c r="P878" s="87"/>
      <c r="Q878" s="1"/>
      <c r="R878" s="1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spans="1:37" ht="14.25" customHeight="1">
      <c r="A879" s="1"/>
      <c r="B879" s="84"/>
      <c r="C879" s="85"/>
      <c r="D879" s="84"/>
      <c r="E879" s="86"/>
      <c r="F879" s="84"/>
      <c r="G879" s="84"/>
      <c r="H879" s="84"/>
      <c r="I879" s="1"/>
      <c r="J879" s="1"/>
      <c r="K879" s="1"/>
      <c r="L879" s="1"/>
      <c r="M879" s="87"/>
      <c r="N879" s="87"/>
      <c r="O879" s="87"/>
      <c r="P879" s="87"/>
      <c r="Q879" s="1"/>
      <c r="R879" s="1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spans="1:37" ht="14.25" customHeight="1">
      <c r="A880" s="1"/>
      <c r="B880" s="84"/>
      <c r="C880" s="85"/>
      <c r="D880" s="84"/>
      <c r="E880" s="86"/>
      <c r="F880" s="84"/>
      <c r="G880" s="84"/>
      <c r="H880" s="84"/>
      <c r="I880" s="1"/>
      <c r="J880" s="1"/>
      <c r="K880" s="1"/>
      <c r="L880" s="1"/>
      <c r="M880" s="87"/>
      <c r="N880" s="87"/>
      <c r="O880" s="87"/>
      <c r="P880" s="87"/>
      <c r="Q880" s="1"/>
      <c r="R880" s="1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spans="1:37" ht="14.25" customHeight="1">
      <c r="A881" s="1"/>
      <c r="B881" s="84"/>
      <c r="C881" s="85"/>
      <c r="D881" s="84"/>
      <c r="E881" s="86"/>
      <c r="F881" s="84"/>
      <c r="G881" s="84"/>
      <c r="H881" s="84"/>
      <c r="I881" s="1"/>
      <c r="J881" s="1"/>
      <c r="K881" s="1"/>
      <c r="L881" s="1"/>
      <c r="M881" s="87"/>
      <c r="N881" s="87"/>
      <c r="O881" s="87"/>
      <c r="P881" s="87"/>
      <c r="Q881" s="1"/>
      <c r="R881" s="1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spans="1:37" ht="14.25" customHeight="1">
      <c r="A882" s="1"/>
      <c r="B882" s="84"/>
      <c r="C882" s="85"/>
      <c r="D882" s="84"/>
      <c r="E882" s="86"/>
      <c r="F882" s="84"/>
      <c r="G882" s="84"/>
      <c r="H882" s="84"/>
      <c r="I882" s="1"/>
      <c r="J882" s="1"/>
      <c r="K882" s="1"/>
      <c r="L882" s="1"/>
      <c r="M882" s="87"/>
      <c r="N882" s="87"/>
      <c r="O882" s="87"/>
      <c r="P882" s="87"/>
      <c r="Q882" s="1"/>
      <c r="R882" s="1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spans="1:37" ht="14.25" customHeight="1">
      <c r="A883" s="1"/>
      <c r="B883" s="84"/>
      <c r="C883" s="85"/>
      <c r="D883" s="84"/>
      <c r="E883" s="86"/>
      <c r="F883" s="84"/>
      <c r="G883" s="84"/>
      <c r="H883" s="84"/>
      <c r="I883" s="1"/>
      <c r="J883" s="1"/>
      <c r="K883" s="1"/>
      <c r="L883" s="1"/>
      <c r="M883" s="87"/>
      <c r="N883" s="87"/>
      <c r="O883" s="87"/>
      <c r="P883" s="87"/>
      <c r="Q883" s="1"/>
      <c r="R883" s="1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spans="1:37" ht="14.25" customHeight="1">
      <c r="A884" s="1"/>
      <c r="B884" s="84"/>
      <c r="C884" s="85"/>
      <c r="D884" s="84"/>
      <c r="E884" s="86"/>
      <c r="F884" s="84"/>
      <c r="G884" s="84"/>
      <c r="H884" s="84"/>
      <c r="I884" s="1"/>
      <c r="J884" s="1"/>
      <c r="K884" s="1"/>
      <c r="L884" s="1"/>
      <c r="M884" s="87"/>
      <c r="N884" s="87"/>
      <c r="O884" s="87"/>
      <c r="P884" s="87"/>
      <c r="Q884" s="1"/>
      <c r="R884" s="1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spans="1:37" ht="14.25" customHeight="1">
      <c r="A885" s="1"/>
      <c r="B885" s="84"/>
      <c r="C885" s="85"/>
      <c r="D885" s="84"/>
      <c r="E885" s="86"/>
      <c r="F885" s="84"/>
      <c r="G885" s="84"/>
      <c r="H885" s="84"/>
      <c r="I885" s="1"/>
      <c r="J885" s="1"/>
      <c r="K885" s="1"/>
      <c r="L885" s="1"/>
      <c r="M885" s="87"/>
      <c r="N885" s="87"/>
      <c r="O885" s="87"/>
      <c r="P885" s="87"/>
      <c r="Q885" s="1"/>
      <c r="R885" s="1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spans="1:37" ht="14.25" customHeight="1">
      <c r="A886" s="1"/>
      <c r="B886" s="84"/>
      <c r="C886" s="85"/>
      <c r="D886" s="84"/>
      <c r="E886" s="86"/>
      <c r="F886" s="84"/>
      <c r="G886" s="84"/>
      <c r="H886" s="84"/>
      <c r="I886" s="1"/>
      <c r="J886" s="1"/>
      <c r="K886" s="1"/>
      <c r="L886" s="1"/>
      <c r="M886" s="87"/>
      <c r="N886" s="87"/>
      <c r="O886" s="87"/>
      <c r="P886" s="87"/>
      <c r="Q886" s="1"/>
      <c r="R886" s="1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spans="1:37" ht="14.25" customHeight="1">
      <c r="A887" s="1"/>
      <c r="B887" s="84"/>
      <c r="C887" s="85"/>
      <c r="D887" s="84"/>
      <c r="E887" s="86"/>
      <c r="F887" s="84"/>
      <c r="G887" s="84"/>
      <c r="H887" s="84"/>
      <c r="I887" s="1"/>
      <c r="J887" s="1"/>
      <c r="K887" s="1"/>
      <c r="L887" s="1"/>
      <c r="M887" s="87"/>
      <c r="N887" s="87"/>
      <c r="O887" s="87"/>
      <c r="P887" s="87"/>
      <c r="Q887" s="1"/>
      <c r="R887" s="1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spans="1:37" ht="14.25" customHeight="1">
      <c r="A888" s="1"/>
      <c r="B888" s="84"/>
      <c r="C888" s="85"/>
      <c r="D888" s="84"/>
      <c r="E888" s="86"/>
      <c r="F888" s="84"/>
      <c r="G888" s="84"/>
      <c r="H888" s="84"/>
      <c r="I888" s="1"/>
      <c r="J888" s="1"/>
      <c r="K888" s="1"/>
      <c r="L888" s="1"/>
      <c r="M888" s="87"/>
      <c r="N888" s="87"/>
      <c r="O888" s="87"/>
      <c r="P888" s="87"/>
      <c r="Q888" s="1"/>
      <c r="R888" s="1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spans="1:37" ht="14.25" customHeight="1">
      <c r="A889" s="1"/>
      <c r="B889" s="84"/>
      <c r="C889" s="85"/>
      <c r="D889" s="84"/>
      <c r="E889" s="86"/>
      <c r="F889" s="84"/>
      <c r="G889" s="84"/>
      <c r="H889" s="84"/>
      <c r="I889" s="1"/>
      <c r="J889" s="1"/>
      <c r="K889" s="1"/>
      <c r="L889" s="1"/>
      <c r="M889" s="87"/>
      <c r="N889" s="87"/>
      <c r="O889" s="87"/>
      <c r="P889" s="87"/>
      <c r="Q889" s="1"/>
      <c r="R889" s="1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spans="1:37" ht="14.25" customHeight="1">
      <c r="A890" s="1"/>
      <c r="B890" s="84"/>
      <c r="C890" s="85"/>
      <c r="D890" s="84"/>
      <c r="E890" s="86"/>
      <c r="F890" s="84"/>
      <c r="G890" s="84"/>
      <c r="H890" s="84"/>
      <c r="I890" s="1"/>
      <c r="J890" s="1"/>
      <c r="K890" s="1"/>
      <c r="L890" s="1"/>
      <c r="M890" s="87"/>
      <c r="N890" s="87"/>
      <c r="O890" s="87"/>
      <c r="P890" s="87"/>
      <c r="Q890" s="1"/>
      <c r="R890" s="1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spans="1:37" ht="14.25" customHeight="1">
      <c r="A891" s="1"/>
      <c r="B891" s="84"/>
      <c r="C891" s="85"/>
      <c r="D891" s="84"/>
      <c r="E891" s="86"/>
      <c r="F891" s="84"/>
      <c r="G891" s="84"/>
      <c r="H891" s="84"/>
      <c r="I891" s="1"/>
      <c r="J891" s="1"/>
      <c r="K891" s="1"/>
      <c r="L891" s="1"/>
      <c r="M891" s="87"/>
      <c r="N891" s="87"/>
      <c r="O891" s="87"/>
      <c r="P891" s="87"/>
      <c r="Q891" s="1"/>
      <c r="R891" s="1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spans="1:37" ht="14.25" customHeight="1">
      <c r="A892" s="1"/>
      <c r="B892" s="84"/>
      <c r="C892" s="85"/>
      <c r="D892" s="84"/>
      <c r="E892" s="86"/>
      <c r="F892" s="84"/>
      <c r="G892" s="84"/>
      <c r="H892" s="84"/>
      <c r="I892" s="1"/>
      <c r="J892" s="1"/>
      <c r="K892" s="1"/>
      <c r="L892" s="1"/>
      <c r="M892" s="87"/>
      <c r="N892" s="87"/>
      <c r="O892" s="87"/>
      <c r="P892" s="87"/>
      <c r="Q892" s="1"/>
      <c r="R892" s="1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spans="1:37" ht="14.25" customHeight="1">
      <c r="A893" s="1"/>
      <c r="B893" s="84"/>
      <c r="C893" s="85"/>
      <c r="D893" s="84"/>
      <c r="E893" s="86"/>
      <c r="F893" s="84"/>
      <c r="G893" s="84"/>
      <c r="H893" s="84"/>
      <c r="I893" s="1"/>
      <c r="J893" s="1"/>
      <c r="K893" s="1"/>
      <c r="L893" s="1"/>
      <c r="M893" s="87"/>
      <c r="N893" s="87"/>
      <c r="O893" s="87"/>
      <c r="P893" s="87"/>
      <c r="Q893" s="1"/>
      <c r="R893" s="1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spans="1:37" ht="14.25" customHeight="1">
      <c r="A894" s="1"/>
      <c r="B894" s="84"/>
      <c r="C894" s="85"/>
      <c r="D894" s="84"/>
      <c r="E894" s="86"/>
      <c r="F894" s="84"/>
      <c r="G894" s="84"/>
      <c r="H894" s="84"/>
      <c r="I894" s="1"/>
      <c r="J894" s="1"/>
      <c r="K894" s="1"/>
      <c r="L894" s="1"/>
      <c r="M894" s="87"/>
      <c r="N894" s="87"/>
      <c r="O894" s="87"/>
      <c r="P894" s="87"/>
      <c r="Q894" s="1"/>
      <c r="R894" s="1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spans="1:37" ht="14.25" customHeight="1">
      <c r="A895" s="1"/>
      <c r="B895" s="84"/>
      <c r="C895" s="85"/>
      <c r="D895" s="84"/>
      <c r="E895" s="86"/>
      <c r="F895" s="84"/>
      <c r="G895" s="84"/>
      <c r="H895" s="84"/>
      <c r="I895" s="1"/>
      <c r="J895" s="1"/>
      <c r="K895" s="1"/>
      <c r="L895" s="1"/>
      <c r="M895" s="87"/>
      <c r="N895" s="87"/>
      <c r="O895" s="87"/>
      <c r="P895" s="87"/>
      <c r="Q895" s="1"/>
      <c r="R895" s="1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spans="1:37" ht="14.25" customHeight="1">
      <c r="A896" s="1"/>
      <c r="B896" s="84"/>
      <c r="C896" s="85"/>
      <c r="D896" s="84"/>
      <c r="E896" s="86"/>
      <c r="F896" s="84"/>
      <c r="G896" s="84"/>
      <c r="H896" s="84"/>
      <c r="I896" s="1"/>
      <c r="J896" s="1"/>
      <c r="K896" s="1"/>
      <c r="L896" s="1"/>
      <c r="M896" s="87"/>
      <c r="N896" s="87"/>
      <c r="O896" s="87"/>
      <c r="P896" s="87"/>
      <c r="Q896" s="1"/>
      <c r="R896" s="1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spans="1:37" ht="14.25" customHeight="1">
      <c r="A897" s="1"/>
      <c r="B897" s="84"/>
      <c r="C897" s="85"/>
      <c r="D897" s="84"/>
      <c r="E897" s="86"/>
      <c r="F897" s="84"/>
      <c r="G897" s="84"/>
      <c r="H897" s="84"/>
      <c r="I897" s="1"/>
      <c r="J897" s="1"/>
      <c r="K897" s="1"/>
      <c r="L897" s="1"/>
      <c r="M897" s="87"/>
      <c r="N897" s="87"/>
      <c r="O897" s="87"/>
      <c r="P897" s="87"/>
      <c r="Q897" s="1"/>
      <c r="R897" s="1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spans="1:37" ht="14.25" customHeight="1">
      <c r="A898" s="1"/>
      <c r="B898" s="84"/>
      <c r="C898" s="85"/>
      <c r="D898" s="84"/>
      <c r="E898" s="86"/>
      <c r="F898" s="84"/>
      <c r="G898" s="84"/>
      <c r="H898" s="84"/>
      <c r="I898" s="1"/>
      <c r="J898" s="1"/>
      <c r="K898" s="1"/>
      <c r="L898" s="1"/>
      <c r="M898" s="87"/>
      <c r="N898" s="87"/>
      <c r="O898" s="87"/>
      <c r="P898" s="87"/>
      <c r="Q898" s="1"/>
      <c r="R898" s="1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spans="1:37" ht="14.25" customHeight="1">
      <c r="A899" s="1"/>
      <c r="B899" s="84"/>
      <c r="C899" s="85"/>
      <c r="D899" s="84"/>
      <c r="E899" s="86"/>
      <c r="F899" s="84"/>
      <c r="G899" s="84"/>
      <c r="H899" s="84"/>
      <c r="I899" s="1"/>
      <c r="J899" s="1"/>
      <c r="K899" s="1"/>
      <c r="L899" s="1"/>
      <c r="M899" s="87"/>
      <c r="N899" s="87"/>
      <c r="O899" s="87"/>
      <c r="P899" s="87"/>
      <c r="Q899" s="1"/>
      <c r="R899" s="1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spans="1:37" ht="14.25" customHeight="1">
      <c r="A900" s="1"/>
      <c r="B900" s="84"/>
      <c r="C900" s="85"/>
      <c r="D900" s="84"/>
      <c r="E900" s="86"/>
      <c r="F900" s="84"/>
      <c r="G900" s="84"/>
      <c r="H900" s="84"/>
      <c r="I900" s="1"/>
      <c r="J900" s="1"/>
      <c r="K900" s="1"/>
      <c r="L900" s="1"/>
      <c r="M900" s="87"/>
      <c r="N900" s="87"/>
      <c r="O900" s="87"/>
      <c r="P900" s="87"/>
      <c r="Q900" s="1"/>
      <c r="R900" s="1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spans="1:37" ht="14.25" customHeight="1">
      <c r="A901" s="1"/>
      <c r="B901" s="84"/>
      <c r="C901" s="85"/>
      <c r="D901" s="84"/>
      <c r="E901" s="86"/>
      <c r="F901" s="84"/>
      <c r="G901" s="84"/>
      <c r="H901" s="84"/>
      <c r="I901" s="1"/>
      <c r="J901" s="1"/>
      <c r="K901" s="1"/>
      <c r="L901" s="1"/>
      <c r="M901" s="87"/>
      <c r="N901" s="87"/>
      <c r="O901" s="87"/>
      <c r="P901" s="87"/>
      <c r="Q901" s="1"/>
      <c r="R901" s="1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spans="1:37" ht="14.25" customHeight="1">
      <c r="A902" s="1"/>
      <c r="B902" s="84"/>
      <c r="C902" s="85"/>
      <c r="D902" s="84"/>
      <c r="E902" s="86"/>
      <c r="F902" s="84"/>
      <c r="G902" s="84"/>
      <c r="H902" s="84"/>
      <c r="I902" s="1"/>
      <c r="J902" s="1"/>
      <c r="K902" s="1"/>
      <c r="L902" s="1"/>
      <c r="M902" s="87"/>
      <c r="N902" s="87"/>
      <c r="O902" s="87"/>
      <c r="P902" s="87"/>
      <c r="Q902" s="1"/>
      <c r="R902" s="1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</sheetData>
  <mergeCells count="18">
    <mergeCell ref="Q4:R4"/>
    <mergeCell ref="B5:R5"/>
    <mergeCell ref="B53:R53"/>
    <mergeCell ref="B67:R67"/>
    <mergeCell ref="B82:R82"/>
    <mergeCell ref="K48:K50"/>
    <mergeCell ref="L48:L50"/>
    <mergeCell ref="G4:H4"/>
    <mergeCell ref="I4:J4"/>
    <mergeCell ref="K4:L4"/>
    <mergeCell ref="M4:N4"/>
    <mergeCell ref="O4:P4"/>
    <mergeCell ref="B87:B88"/>
    <mergeCell ref="B22:B23"/>
    <mergeCell ref="B27:B29"/>
    <mergeCell ref="B33:B34"/>
    <mergeCell ref="B43:B44"/>
    <mergeCell ref="B46:B50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/>
  <cols>
    <col min="1" max="26" width="8.9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2021-2025 RF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Nyambura Gathumbi</cp:lastModifiedBy>
  <dcterms:created xsi:type="dcterms:W3CDTF">2022-07-27T09:48:06Z</dcterms:created>
  <dcterms:modified xsi:type="dcterms:W3CDTF">2026-04-09T08:33:31Z</dcterms:modified>
</cp:coreProperties>
</file>